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йтинг студентів\2021\Рейтинг студентів по факультетах\"/>
    </mc:Choice>
  </mc:AlternateContent>
  <xr:revisionPtr revIDLastSave="0" documentId="13_ncr:1_{34F5AA95-177D-45D4-ADF5-E6F9C8CAA31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1-т" sheetId="38" r:id="rId1"/>
    <sheet name="11-ім" sheetId="39" r:id="rId2"/>
    <sheet name="11мб-т" sheetId="50" r:id="rId3"/>
    <sheet name="11мб-ім " sheetId="51" r:id="rId4"/>
    <sheet name="11к-тз" sheetId="42" r:id="rId5"/>
    <sheet name="11к-ім" sheetId="40" r:id="rId6"/>
    <sheet name="11к-т" sheetId="41" r:id="rId7"/>
    <sheet name="21-т" sheetId="3" r:id="rId8"/>
    <sheet name="21-ім" sheetId="1" r:id="rId9"/>
    <sheet name="21мб-ім" sheetId="52" r:id="rId10"/>
    <sheet name="21мб-т" sheetId="53" r:id="rId11"/>
    <sheet name="21к-т" sheetId="32" r:id="rId12"/>
    <sheet name="21к-тз" sheetId="23" r:id="rId13"/>
    <sheet name="21к-ім" sheetId="22" r:id="rId14"/>
    <sheet name="31-ім" sheetId="8" r:id="rId15"/>
    <sheet name="31-тз" sheetId="44" r:id="rId16"/>
    <sheet name="31к-ім" sheetId="54" r:id="rId17"/>
    <sheet name="41-т" sheetId="10" r:id="rId18"/>
    <sheet name="41-тз" sheetId="11" r:id="rId19"/>
    <sheet name="41-ім" sheetId="9" r:id="rId20"/>
    <sheet name="11м-ім" sheetId="45" r:id="rId21"/>
    <sheet name="11м-тз" sheetId="48" r:id="rId22"/>
    <sheet name="11м-тх" sheetId="47" r:id="rId23"/>
  </sheets>
  <definedNames>
    <definedName name="_xlnm._FilterDatabase" localSheetId="1" hidden="1">'11-ім'!$A$2:$I$21</definedName>
    <definedName name="_xlnm._FilterDatabase" localSheetId="5" hidden="1">'11к-ім'!$A$2:$I$34</definedName>
    <definedName name="_xlnm._FilterDatabase" localSheetId="6" hidden="1">'11к-т'!$A$2:$I$10</definedName>
    <definedName name="_xlnm._FilterDatabase" localSheetId="4" hidden="1">'11к-тз'!$A$2:$I$16</definedName>
    <definedName name="_xlnm._FilterDatabase" localSheetId="3" hidden="1">'11мб-ім '!$A$2:$I$14</definedName>
    <definedName name="_xlnm._FilterDatabase" localSheetId="2" hidden="1">'11мб-т'!$A$2:$I$8</definedName>
    <definedName name="_xlnm._FilterDatabase" localSheetId="20" hidden="1">'11м-ім'!$A$2:$I$23</definedName>
    <definedName name="_xlnm._FilterDatabase" localSheetId="21" hidden="1">'11м-тз'!$A$2:$I$17</definedName>
    <definedName name="_xlnm._FilterDatabase" localSheetId="22" hidden="1">'11м-тх'!$A$2:$I$10</definedName>
    <definedName name="_xlnm._FilterDatabase" localSheetId="0" hidden="1">'11-т'!$A$2:$I$12</definedName>
    <definedName name="_xlnm._FilterDatabase" localSheetId="8" hidden="1">'21-ім'!$A$2:$I$27</definedName>
    <definedName name="_xlnm._FilterDatabase" localSheetId="13" hidden="1">'21к-ім'!$A$2:$I$32</definedName>
    <definedName name="_xlnm._FilterDatabase" localSheetId="11" hidden="1">'21к-т'!$A$2:$I$6</definedName>
    <definedName name="_xlnm._FilterDatabase" localSheetId="12" hidden="1">'21к-тз'!$A$2:$I$11</definedName>
    <definedName name="_xlnm._FilterDatabase" localSheetId="9" hidden="1">'21мб-ім'!$A$2:$I$6</definedName>
    <definedName name="_xlnm._FilterDatabase" localSheetId="10" hidden="1">'21мб-т'!$A$2:$I$5</definedName>
    <definedName name="_xlnm._FilterDatabase" localSheetId="7" hidden="1">'21-т'!$A$2:$I$15</definedName>
    <definedName name="_xlnm._FilterDatabase" localSheetId="14" hidden="1">'31-ім'!$A$2:$I$18</definedName>
    <definedName name="_xlnm._FilterDatabase" localSheetId="16" hidden="1">'31к-ім'!$A$2:$I$27</definedName>
    <definedName name="_xlnm._FilterDatabase" localSheetId="15" hidden="1">'31-тз'!$A$2:$I$10</definedName>
    <definedName name="_xlnm._FilterDatabase" localSheetId="19" hidden="1">'41-ім'!$A$2:$I$13</definedName>
    <definedName name="_xlnm._FilterDatabase" localSheetId="17" hidden="1">'41-т'!$A$2:$I$8</definedName>
    <definedName name="_xlnm._FilterDatabase" localSheetId="18" hidden="1">'41-тз'!$A$2:$I$16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47" l="1"/>
  <c r="I8" i="47"/>
  <c r="I9" i="47"/>
  <c r="I10" i="47"/>
  <c r="I17" i="48"/>
  <c r="I11" i="48"/>
  <c r="I12" i="48"/>
  <c r="I5" i="48"/>
  <c r="I13" i="48"/>
  <c r="I14" i="48"/>
  <c r="I15" i="48"/>
  <c r="I16" i="48"/>
  <c r="I14" i="9"/>
  <c r="I17" i="11"/>
  <c r="I10" i="11"/>
  <c r="I13" i="11"/>
  <c r="I27" i="54"/>
  <c r="I18" i="54"/>
  <c r="I19" i="54"/>
  <c r="I20" i="54"/>
  <c r="I21" i="54"/>
  <c r="I22" i="54"/>
  <c r="I23" i="54"/>
  <c r="I24" i="54"/>
  <c r="I25" i="54"/>
  <c r="I26" i="54"/>
  <c r="I17" i="54"/>
  <c r="I16" i="54"/>
  <c r="I15" i="54"/>
  <c r="I14" i="54"/>
  <c r="I13" i="54"/>
  <c r="I12" i="54"/>
  <c r="I11" i="54"/>
  <c r="I10" i="54"/>
  <c r="I9" i="54"/>
  <c r="I8" i="54"/>
  <c r="I6" i="54"/>
  <c r="I4" i="54"/>
  <c r="I7" i="54"/>
  <c r="I5" i="54"/>
  <c r="I3" i="54"/>
  <c r="I19" i="8"/>
  <c r="I15" i="8"/>
  <c r="I16" i="8"/>
  <c r="I17" i="8"/>
  <c r="I6" i="8"/>
  <c r="I3" i="8"/>
  <c r="I18" i="8"/>
  <c r="I33" i="22"/>
  <c r="I29" i="22"/>
  <c r="I30" i="22"/>
  <c r="I12" i="22"/>
  <c r="I13" i="22"/>
  <c r="I31" i="22"/>
  <c r="I32" i="22"/>
  <c r="I10" i="22"/>
  <c r="I4" i="32" l="1"/>
  <c r="I5" i="53"/>
  <c r="I4" i="53"/>
  <c r="I3" i="53"/>
  <c r="I6" i="53" s="1"/>
  <c r="I6" i="52"/>
  <c r="I5" i="52"/>
  <c r="I4" i="52"/>
  <c r="I3" i="52"/>
  <c r="I19" i="1"/>
  <c r="I20" i="1"/>
  <c r="I21" i="1"/>
  <c r="I22" i="1"/>
  <c r="I23" i="1"/>
  <c r="I24" i="1"/>
  <c r="I25" i="1"/>
  <c r="I26" i="1"/>
  <c r="I27" i="1"/>
  <c r="I16" i="3"/>
  <c r="I9" i="3"/>
  <c r="I10" i="3"/>
  <c r="I11" i="3"/>
  <c r="I12" i="3"/>
  <c r="I13" i="3"/>
  <c r="I14" i="3"/>
  <c r="I7" i="41"/>
  <c r="I8" i="41"/>
  <c r="I9" i="41"/>
  <c r="I10" i="41"/>
  <c r="I32" i="40"/>
  <c r="I33" i="40"/>
  <c r="I34" i="40"/>
  <c r="I17" i="42"/>
  <c r="I12" i="42"/>
  <c r="I13" i="42"/>
  <c r="I14" i="42"/>
  <c r="I15" i="42"/>
  <c r="I16" i="42"/>
  <c r="I5" i="42"/>
  <c r="I15" i="51"/>
  <c r="I8" i="51"/>
  <c r="I9" i="51"/>
  <c r="I4" i="51"/>
  <c r="I10" i="51"/>
  <c r="I11" i="51"/>
  <c r="I5" i="51"/>
  <c r="I12" i="51"/>
  <c r="I13" i="51"/>
  <c r="I14" i="51"/>
  <c r="I9" i="50"/>
  <c r="I8" i="50"/>
  <c r="I6" i="50"/>
  <c r="I7" i="50"/>
  <c r="I4" i="50"/>
  <c r="I3" i="50"/>
  <c r="I13" i="38"/>
  <c r="I7" i="52" l="1"/>
  <c r="I3" i="11"/>
  <c r="I7" i="9"/>
  <c r="I3" i="9"/>
  <c r="I10" i="44"/>
  <c r="I8" i="44"/>
  <c r="I3" i="44"/>
  <c r="I5" i="32"/>
  <c r="I6" i="32"/>
  <c r="I8" i="22"/>
  <c r="I14" i="22"/>
  <c r="I15" i="22"/>
  <c r="I28" i="22"/>
  <c r="I13" i="1"/>
  <c r="I14" i="1"/>
  <c r="I15" i="1"/>
  <c r="I16" i="1"/>
  <c r="I17" i="1"/>
  <c r="I18" i="1"/>
  <c r="I30" i="40"/>
  <c r="I13" i="40"/>
  <c r="I15" i="40"/>
  <c r="I31" i="40"/>
  <c r="I11" i="40"/>
  <c r="I6" i="38"/>
  <c r="I12" i="38"/>
  <c r="I7" i="38"/>
  <c r="I18" i="39"/>
  <c r="I19" i="39"/>
  <c r="I20" i="39"/>
  <c r="I21" i="39"/>
  <c r="I7" i="51"/>
  <c r="I6" i="51"/>
  <c r="I3" i="51"/>
  <c r="I5" i="50"/>
  <c r="I6" i="48" l="1"/>
  <c r="I7" i="48"/>
  <c r="I8" i="48"/>
  <c r="I3" i="48"/>
  <c r="I4" i="48"/>
  <c r="I9" i="48"/>
  <c r="I10" i="48"/>
  <c r="I11" i="9"/>
  <c r="I8" i="9"/>
  <c r="I9" i="8"/>
  <c r="I4" i="8"/>
  <c r="I10" i="8"/>
  <c r="I11" i="8"/>
  <c r="I5" i="8"/>
  <c r="I12" i="8"/>
  <c r="I13" i="8"/>
  <c r="I7" i="8"/>
  <c r="I14" i="8"/>
  <c r="I27" i="22"/>
  <c r="I11" i="22"/>
  <c r="I10" i="40"/>
  <c r="I8" i="40"/>
  <c r="I14" i="40"/>
  <c r="I12" i="40"/>
  <c r="I28" i="40"/>
  <c r="I29" i="40"/>
  <c r="I6" i="41"/>
  <c r="I4" i="41"/>
  <c r="I3" i="41"/>
  <c r="I4" i="39"/>
  <c r="I5" i="39"/>
  <c r="I6" i="39"/>
  <c r="I7" i="39"/>
  <c r="I8" i="39"/>
  <c r="I9" i="39"/>
  <c r="I10" i="39"/>
  <c r="I11" i="39"/>
  <c r="I12" i="39"/>
  <c r="I13" i="39"/>
  <c r="I14" i="39"/>
  <c r="I15" i="39"/>
  <c r="I16" i="39"/>
  <c r="I17" i="39"/>
  <c r="I5" i="38"/>
  <c r="I8" i="38"/>
  <c r="I3" i="38"/>
  <c r="I10" i="38"/>
  <c r="I11" i="38"/>
  <c r="I9" i="38"/>
  <c r="I6" i="22" l="1"/>
  <c r="I17" i="22"/>
  <c r="I18" i="22"/>
  <c r="I5" i="22"/>
  <c r="I9" i="22"/>
  <c r="I19" i="22"/>
  <c r="I20" i="22"/>
  <c r="I21" i="22"/>
  <c r="I22" i="22"/>
  <c r="I3" i="22"/>
  <c r="I23" i="22"/>
  <c r="I7" i="22"/>
  <c r="I4" i="22"/>
  <c r="I24" i="22"/>
  <c r="I25" i="22"/>
  <c r="I26" i="22"/>
  <c r="I4" i="3"/>
  <c r="I7" i="3"/>
  <c r="I5" i="3"/>
  <c r="I6" i="3"/>
  <c r="I8" i="3"/>
  <c r="I15" i="3"/>
  <c r="I4" i="1"/>
  <c r="I5" i="1"/>
  <c r="I6" i="1"/>
  <c r="I7" i="1"/>
  <c r="I8" i="1"/>
  <c r="I9" i="1"/>
  <c r="I10" i="1"/>
  <c r="I11" i="1"/>
  <c r="I12" i="1"/>
  <c r="I4" i="42"/>
  <c r="I7" i="42"/>
  <c r="I6" i="42"/>
  <c r="I8" i="42"/>
  <c r="I9" i="42"/>
  <c r="I3" i="42"/>
  <c r="I11" i="42"/>
  <c r="I6" i="40"/>
  <c r="I17" i="40"/>
  <c r="I18" i="40"/>
  <c r="I5" i="40"/>
  <c r="I9" i="40"/>
  <c r="I19" i="40"/>
  <c r="I20" i="40"/>
  <c r="I21" i="40"/>
  <c r="I22" i="40"/>
  <c r="I3" i="40"/>
  <c r="I23" i="40"/>
  <c r="I7" i="40"/>
  <c r="I4" i="40"/>
  <c r="I24" i="40"/>
  <c r="I25" i="40"/>
  <c r="I26" i="40"/>
  <c r="I27" i="40"/>
  <c r="I4" i="38" l="1"/>
  <c r="I3" i="39"/>
  <c r="I22" i="39" s="1"/>
  <c r="I16" i="40"/>
  <c r="I35" i="40" s="1"/>
  <c r="I5" i="41"/>
  <c r="I11" i="41" s="1"/>
  <c r="I10" i="42"/>
  <c r="I3" i="1"/>
  <c r="I28" i="1" s="1"/>
  <c r="I3" i="3"/>
  <c r="I16" i="22"/>
  <c r="I6" i="23"/>
  <c r="I10" i="23"/>
  <c r="I3" i="23"/>
  <c r="I11" i="23"/>
  <c r="I5" i="23"/>
  <c r="I7" i="23"/>
  <c r="I4" i="23"/>
  <c r="I8" i="23"/>
  <c r="I9" i="23"/>
  <c r="I8" i="8"/>
  <c r="I6" i="44"/>
  <c r="I4" i="44"/>
  <c r="I7" i="44"/>
  <c r="I5" i="44"/>
  <c r="I9" i="44"/>
  <c r="I8" i="10"/>
  <c r="I3" i="10"/>
  <c r="I4" i="10"/>
  <c r="I5" i="10"/>
  <c r="I7" i="10"/>
  <c r="I6" i="10"/>
  <c r="I4" i="45"/>
  <c r="I5" i="45"/>
  <c r="I6" i="45"/>
  <c r="I7" i="45"/>
  <c r="I8" i="45"/>
  <c r="I9" i="45"/>
  <c r="I10" i="45"/>
  <c r="I11" i="45"/>
  <c r="I12" i="45"/>
  <c r="I13" i="45"/>
  <c r="I14" i="45"/>
  <c r="I15" i="45"/>
  <c r="I16" i="45"/>
  <c r="I17" i="45"/>
  <c r="I18" i="45"/>
  <c r="I19" i="45"/>
  <c r="I20" i="45"/>
  <c r="I21" i="45"/>
  <c r="I22" i="45"/>
  <c r="I23" i="45"/>
  <c r="I3" i="45"/>
  <c r="I6" i="47"/>
  <c r="I3" i="47"/>
  <c r="I4" i="47"/>
  <c r="I7" i="47"/>
  <c r="I5" i="47"/>
  <c r="I9" i="10" l="1"/>
  <c r="I12" i="23"/>
  <c r="I11" i="44"/>
  <c r="I24" i="45"/>
  <c r="I14" i="11"/>
  <c r="I5" i="11"/>
  <c r="I16" i="11"/>
  <c r="I15" i="11"/>
  <c r="I11" i="11"/>
  <c r="I7" i="11"/>
  <c r="I8" i="11"/>
  <c r="I6" i="11"/>
  <c r="I4" i="11"/>
  <c r="I12" i="11"/>
  <c r="I9" i="11"/>
  <c r="I5" i="9"/>
  <c r="I4" i="9"/>
  <c r="I9" i="9"/>
  <c r="I6" i="9"/>
  <c r="I12" i="9"/>
  <c r="I10" i="9"/>
  <c r="I13" i="9"/>
  <c r="I3" i="32"/>
  <c r="I7" i="32" s="1"/>
</calcChain>
</file>

<file path=xl/sharedStrings.xml><?xml version="1.0" encoding="utf-8"?>
<sst xmlns="http://schemas.openxmlformats.org/spreadsheetml/2006/main" count="898" uniqueCount="398">
  <si>
    <t>№                         з/п                   (за рейтингом)</t>
  </si>
  <si>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</si>
  <si>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</si>
  <si>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</si>
  <si>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</si>
  <si>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</si>
  <si>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</si>
  <si>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</si>
  <si>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</si>
  <si>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11-ім</t>
  </si>
  <si>
    <t>21-т</t>
  </si>
  <si>
    <t>21-ім</t>
  </si>
  <si>
    <t>31-ім</t>
  </si>
  <si>
    <t>31-тз</t>
  </si>
  <si>
    <t>41-т</t>
  </si>
  <si>
    <t>41-тз</t>
  </si>
  <si>
    <t>41-ім</t>
  </si>
  <si>
    <t>11к-ім</t>
  </si>
  <si>
    <t>Баланда Василь Костянтинович</t>
  </si>
  <si>
    <t>Бекало Андрій Ігорович</t>
  </si>
  <si>
    <t>Войченко Олександр Вячеславович</t>
  </si>
  <si>
    <t>Голцбергер Ростислав Іванович</t>
  </si>
  <si>
    <t>Кабанчук Олександр Петрович</t>
  </si>
  <si>
    <t>Качурівський Михайло Михайлович</t>
  </si>
  <si>
    <t>Лановик Владислав Сергійович</t>
  </si>
  <si>
    <t>Репетир Денис Сергійович</t>
  </si>
  <si>
    <t>Сніцар Дмитро Вікторович</t>
  </si>
  <si>
    <t>Усатюк Ілля Олександрович</t>
  </si>
  <si>
    <t>Чорнолуцький Дмитро Володимирович</t>
  </si>
  <si>
    <t>11-т</t>
  </si>
  <si>
    <t>Брик Юлія Олександрівна</t>
  </si>
  <si>
    <t>Бугера Олена Володимирівна</t>
  </si>
  <si>
    <t>Кутульський Вадим Валентинович</t>
  </si>
  <si>
    <t>Притуляк Владислав Анатолійович</t>
  </si>
  <si>
    <t>Смолій Олександр Віталійович</t>
  </si>
  <si>
    <t>Шовенко Карина Віталіївна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</si>
  <si>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</si>
  <si>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</si>
  <si>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11м-ім</t>
  </si>
  <si>
    <t>21к-ім</t>
  </si>
  <si>
    <t>21к-т</t>
  </si>
  <si>
    <t>11м-тз</t>
  </si>
  <si>
    <t>Бурла Інна Миколаївна</t>
  </si>
  <si>
    <t>Венгрус Максим Вікторович</t>
  </si>
  <si>
    <t xml:space="preserve">Депутат Анастасія Григорівна </t>
  </si>
  <si>
    <t>Жижкевич Олександр Сергійович</t>
  </si>
  <si>
    <t>Заблоцька Інна Ігорівна</t>
  </si>
  <si>
    <t>Зварич Ірина Вікторівна</t>
  </si>
  <si>
    <t>Кропивницька Яна Володимирівна</t>
  </si>
  <si>
    <t>Левченко Тетяна Анатоліївна</t>
  </si>
  <si>
    <t>Марченко Богдан  Вікторович</t>
  </si>
  <si>
    <t>Пріс Валерія Русланівна</t>
  </si>
  <si>
    <t>Саврасова Дарина Володимирівна</t>
  </si>
  <si>
    <t>Сергієнко Тетяна Андріївна</t>
  </si>
  <si>
    <t>Сніцар Ігор Олегович</t>
  </si>
  <si>
    <t>Совгиря Ігор Володимирович</t>
  </si>
  <si>
    <t>Чабанюк Вікторія Ростиславівна</t>
  </si>
  <si>
    <t>Швидка Юлія Сергіївна</t>
  </si>
  <si>
    <t>Яковишина Альона Юріївна</t>
  </si>
  <si>
    <t>11к-тз</t>
  </si>
  <si>
    <t>(підпис)</t>
  </si>
  <si>
    <t xml:space="preserve">           (підпис)</t>
  </si>
  <si>
    <t xml:space="preserve">        (підпис)</t>
  </si>
  <si>
    <t xml:space="preserve">       (підпис)</t>
  </si>
  <si>
    <t>Плисюк Роман Юрійович</t>
  </si>
  <si>
    <t xml:space="preserve">     (підпис)</t>
  </si>
  <si>
    <t xml:space="preserve">      (підпис)</t>
  </si>
  <si>
    <r>
      <t xml:space="preserve">    </t>
    </r>
    <r>
      <rPr>
        <sz val="12"/>
        <color theme="1"/>
        <rFont val="Times New Roman"/>
        <family val="1"/>
        <charset val="204"/>
      </rPr>
      <t xml:space="preserve">   (підпис)</t>
    </r>
  </si>
  <si>
    <t>Грабова Діана Михайлівна</t>
  </si>
  <si>
    <t>Степанський Олександр Вікторович</t>
  </si>
  <si>
    <t>Кияниченко Вадим Михайлович</t>
  </si>
  <si>
    <t xml:space="preserve">Конопелько Ольга Геннадіївна </t>
  </si>
  <si>
    <t>Бабенко Олена Валеріївна</t>
  </si>
  <si>
    <t>Матяш Дмитро Олександрович</t>
  </si>
  <si>
    <t>Пасічник Дмитро Олександрович</t>
  </si>
  <si>
    <t>Даценко Назарій Олегович</t>
  </si>
  <si>
    <t>Патока Володимир Леонідович</t>
  </si>
  <si>
    <t>Власюк Михайло Анатолійович</t>
  </si>
  <si>
    <t>Гончарук Сергій Михайлович</t>
  </si>
  <si>
    <t>Паляруш Костянтин Петрович</t>
  </si>
  <si>
    <t>Петку Дмитро Іванович</t>
  </si>
  <si>
    <t>Полотняк Олександр Віталійович</t>
  </si>
  <si>
    <t>Порхун Іван Миколайович</t>
  </si>
  <si>
    <t>Чирко Максим Сергійович</t>
  </si>
  <si>
    <t>Діденко Богдан Олексійович</t>
  </si>
  <si>
    <t>Курінний Віталій Віталійович</t>
  </si>
  <si>
    <t>21 к-тз</t>
  </si>
  <si>
    <t>Бурик Владислав Григорович</t>
  </si>
  <si>
    <t>11м-тх</t>
  </si>
  <si>
    <t>11 мб-т</t>
  </si>
  <si>
    <t>Богомаз Анастасія Ігорівна</t>
  </si>
  <si>
    <t>Грабовський  Сергій Романович</t>
  </si>
  <si>
    <t>Сіренко Катерина Русланівна</t>
  </si>
  <si>
    <t>11мб-ім</t>
  </si>
  <si>
    <t>Масліч Кіріл Ігорович</t>
  </si>
  <si>
    <t>Романенко Павло Валерійович</t>
  </si>
  <si>
    <t>Філіпчак Дмитро Сергійович</t>
  </si>
  <si>
    <t>Швець Андрій Віталійович</t>
  </si>
  <si>
    <t xml:space="preserve">Багрін Олексій Володимирович </t>
  </si>
  <si>
    <t xml:space="preserve">Штонь Марія Андріївна </t>
  </si>
  <si>
    <t>Вілонов Максим Юрійович</t>
  </si>
  <si>
    <t xml:space="preserve">Дмитрієв Артур Олександрович </t>
  </si>
  <si>
    <t xml:space="preserve">Довгополий Володимир Ігорович </t>
  </si>
  <si>
    <t xml:space="preserve">Домброва Анастасія Олександрівна </t>
  </si>
  <si>
    <t>Заєць Марія Михайлівна</t>
  </si>
  <si>
    <t xml:space="preserve">Кащук Володимир Вадимович </t>
  </si>
  <si>
    <t>Куденчук Владислав Русланович</t>
  </si>
  <si>
    <t xml:space="preserve">Лопата Артем Олександрович </t>
  </si>
  <si>
    <t xml:space="preserve">Мовчан Богдан Олегович </t>
  </si>
  <si>
    <t>Молчанський Тарас Сергійович</t>
  </si>
  <si>
    <t xml:space="preserve">Набережній Олег Геннадійович </t>
  </si>
  <si>
    <t xml:space="preserve">Пархонюк Микола Юрійович </t>
  </si>
  <si>
    <t xml:space="preserve">Почапський Володимир Романович </t>
  </si>
  <si>
    <t xml:space="preserve">Розборський Тарас Андрійович </t>
  </si>
  <si>
    <t xml:space="preserve">Садовий Тимур Натікович </t>
  </si>
  <si>
    <t xml:space="preserve">Сліпенький Андрій Олександрович </t>
  </si>
  <si>
    <t>Сліпокуров Станіслав Тарасович</t>
  </si>
  <si>
    <t xml:space="preserve">Фіряєв Сергій Іванович </t>
  </si>
  <si>
    <t xml:space="preserve">Череватий Владислав Романович </t>
  </si>
  <si>
    <t xml:space="preserve">Шаманський В`ячеслав Володимирович </t>
  </si>
  <si>
    <t>Школьний Павло Тимофійович</t>
  </si>
  <si>
    <t xml:space="preserve">Штукін Олексій Сергійович </t>
  </si>
  <si>
    <t>Дідківська Дар`я Олегівна</t>
  </si>
  <si>
    <t>Дідура Денис Владиславович</t>
  </si>
  <si>
    <t>Заруцький Антон Дмитрович</t>
  </si>
  <si>
    <t>Ковальов Денис Миколайович</t>
  </si>
  <si>
    <t>Мамалига Анна Миколаївна</t>
  </si>
  <si>
    <t>Мельник Дар`я Володимирівна</t>
  </si>
  <si>
    <t>Олійник Марина Василівна</t>
  </si>
  <si>
    <t>Павленко Олександр Олексійович</t>
  </si>
  <si>
    <t>Проценко Діана Дмитрівна</t>
  </si>
  <si>
    <t>Супрун Аліна Олександрівна</t>
  </si>
  <si>
    <t>Теліженко Вікторія Віталіївна</t>
  </si>
  <si>
    <t>Чабанюк Артем Сергійович</t>
  </si>
  <si>
    <t>Чередник Віта Сергіївна</t>
  </si>
  <si>
    <t>Барабаш Олександр Володимирович</t>
  </si>
  <si>
    <t>Біленко Ростислав Анатолійович</t>
  </si>
  <si>
    <t>Гончарук Юрій Володимирович</t>
  </si>
  <si>
    <t>Гуменюк Дмитро Сергійович</t>
  </si>
  <si>
    <t>Гутевич Анастасія Сергіївна</t>
  </si>
  <si>
    <t>Демченко Олександр Віталійович</t>
  </si>
  <si>
    <t>Дрозденко Михайло Богданович</t>
  </si>
  <si>
    <t>Дудненко Олександр Сергійович</t>
  </si>
  <si>
    <t>Задорожній Денис Володимирович</t>
  </si>
  <si>
    <t>Заїка Олексій Владиславович</t>
  </si>
  <si>
    <t>Карман Дмитро Володимирович</t>
  </si>
  <si>
    <t>Колісник Іван Сергійович</t>
  </si>
  <si>
    <t>Конотопенко Артем Васильович</t>
  </si>
  <si>
    <t>Копійка Дмитро Олексійович</t>
  </si>
  <si>
    <t>Костенко Павло Павлович</t>
  </si>
  <si>
    <t>Красюк Олександр Олексійович</t>
  </si>
  <si>
    <t>Кулик Олександр Юрійович</t>
  </si>
  <si>
    <t>Люшняк Денис Ігорович</t>
  </si>
  <si>
    <t>Мазурик Олексій Павлович</t>
  </si>
  <si>
    <t>Побережний Артур Анатолійович</t>
  </si>
  <si>
    <t>Савіцький Андрій Олександрович</t>
  </si>
  <si>
    <t>Склярук Максим Андрійович</t>
  </si>
  <si>
    <t>Солонько Ігор Володимирович</t>
  </si>
  <si>
    <t>Схейбал Ярослав Русланович</t>
  </si>
  <si>
    <t>Ткач Юрій Володимирович</t>
  </si>
  <si>
    <t>Топтун Микола Вікторович</t>
  </si>
  <si>
    <t>Чомко Олександр Олегович</t>
  </si>
  <si>
    <t>Штомпіль Вячеслав Юрійович</t>
  </si>
  <si>
    <t>Щербина Владислав Сергійович</t>
  </si>
  <si>
    <t>Юрченко Владислав Ігорович</t>
  </si>
  <si>
    <t>Войченко Іванна Віталіївна</t>
  </si>
  <si>
    <t>Данилюк Владислав Олександрович</t>
  </si>
  <si>
    <t>Попова Аліна Анатоліївна</t>
  </si>
  <si>
    <t>Савін Андрій Сергійович</t>
  </si>
  <si>
    <t>Риженко Ліна Василівна</t>
  </si>
  <si>
    <t>Струль Олександра Василівна</t>
  </si>
  <si>
    <t>Пустовіт Діана Олегівна</t>
  </si>
  <si>
    <t>Ястремський Віталій Сергійович</t>
  </si>
  <si>
    <t>Березовський Владислав Олегович</t>
  </si>
  <si>
    <t>Кононюк Вікторія Сергіївна</t>
  </si>
  <si>
    <t>Михайліченко Олександр Петрович</t>
  </si>
  <si>
    <t>Петельська Ольга Сергіївна</t>
  </si>
  <si>
    <t>Шпак Юлія Олексіївна</t>
  </si>
  <si>
    <t>Тихомиров Олександр Борисович</t>
  </si>
  <si>
    <t>Дубинецький Олег Анатолійович</t>
  </si>
  <si>
    <t>Бовсуновська Наталія Ігорівна</t>
  </si>
  <si>
    <t>Юрченко Олександр Сергійович</t>
  </si>
  <si>
    <t>Андрущенко Вадим Васильович</t>
  </si>
  <si>
    <t>Білик Вячеслав Олександрович</t>
  </si>
  <si>
    <t>Білокур Юрій Віталійович</t>
  </si>
  <si>
    <t>Богачук Роман Олександрович</t>
  </si>
  <si>
    <t>Борейко Ігор Олександрович</t>
  </si>
  <si>
    <t>Булах Віктор Миколайович</t>
  </si>
  <si>
    <t>Галайчук Дмитро Віталійович</t>
  </si>
  <si>
    <t>Гринюк Ігор Олександрович</t>
  </si>
  <si>
    <t>Карман Вадим Анатолійович</t>
  </si>
  <si>
    <t>Квітко Дем`ян Анатолійович</t>
  </si>
  <si>
    <t>Ковтонюк Ярослав Дмитрович</t>
  </si>
  <si>
    <t>Коренюк Євгеній Олександрович</t>
  </si>
  <si>
    <t>Левінський Олег Романович</t>
  </si>
  <si>
    <t>Лисак Андрій Андрійович</t>
  </si>
  <si>
    <t>Лисенко Віталій Миколайович</t>
  </si>
  <si>
    <t>Лукіяник Анатолій Юрійович</t>
  </si>
  <si>
    <t>Музика Ілля Андрійович</t>
  </si>
  <si>
    <t>Павлик Олександр Леонідович</t>
  </si>
  <si>
    <t>Пшеничний Володимир Володимирович</t>
  </si>
  <si>
    <t>Рафаєнко Денис Ігорович</t>
  </si>
  <si>
    <t>Ревенко Владислав Сергійович</t>
  </si>
  <si>
    <t>Слободяник Микола Валерійович</t>
  </si>
  <si>
    <t>Стеценко Іван Петрович</t>
  </si>
  <si>
    <t>Бурега Максим Ігорович</t>
  </si>
  <si>
    <t>Гольопа Юрій Ігорович</t>
  </si>
  <si>
    <t>Зінчук Сергій Вадимович</t>
  </si>
  <si>
    <t>Іщенко Ярослав Віталійович</t>
  </si>
  <si>
    <t>Козір Сергій Володимирович</t>
  </si>
  <si>
    <t>Миргородський Валентин Євгенійович</t>
  </si>
  <si>
    <t>Рекечинський Денис Віталійович</t>
  </si>
  <si>
    <t>Сікорський Дмитро Анатолійович</t>
  </si>
  <si>
    <t>Стульківський Микола Васильович</t>
  </si>
  <si>
    <t>Тиховський Максим Олександрович</t>
  </si>
  <si>
    <t>Ляшенко Юлія Юріівна</t>
  </si>
  <si>
    <t>Мокрус Валерія Анатоліївна</t>
  </si>
  <si>
    <t>Сульженко Сергій Олександрович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</si>
  <si>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11мб-т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</si>
  <si>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208 "Агроінженерія", 11мб-ім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</si>
  <si>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11-ім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</si>
  <si>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11-т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</si>
  <si>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 к-ім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</si>
  <si>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к-тз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</si>
  <si>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21-т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</si>
  <si>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21-ім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</si>
  <si>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«Агроінженерія», 21к-ім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</si>
  <si>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 к-т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</si>
  <si>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22 к-тз групи, 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</si>
  <si>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31-ім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</si>
  <si>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технології", 31-тз групи, інженерно-технологічного факультету  за 2021 рік</t>
  </si>
  <si>
    <t xml:space="preserve">     Звіт про результати рейтингового оцінювання наукової, громадської, спортивної та культурно-масової діяльності  студентів 4 курсу зі спеціальності 181 "Харчові технології",  41-т групи, 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</si>
  <si>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208 "Агроінженерія", 41-ім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</si>
  <si>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181 "Харчові технології", 41-тз групи, інженерно-технологічного факультету за 2021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</si>
  <si>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1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11 м-ім групи, інженерно-технологічного факультету за 2021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</si>
  <si>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м-тз групи, інженерно-технологічного факультету за 2021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</si>
  <si>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181 "Харчові технології", 11м-тх групи, інженерно-технологічного факультету за 2021 рік</t>
  </si>
  <si>
    <t>Гончаренко Аріна Віталіївна</t>
  </si>
  <si>
    <t>Димура Станіслав Олександрович</t>
  </si>
  <si>
    <t>Зайцев Максим Васильович</t>
  </si>
  <si>
    <t>Коберник Вероніка Василівна</t>
  </si>
  <si>
    <t>Кулик Оксана Василівна</t>
  </si>
  <si>
    <t>Ліштван Іван Іванович</t>
  </si>
  <si>
    <t>Поштовий Анатолій Володимирович</t>
  </si>
  <si>
    <t>Смаровоз Ростислав Романович</t>
  </si>
  <si>
    <t>Трофимчук Надія Миколаївна</t>
  </si>
  <si>
    <t>Шкіндер Назар Олександрович</t>
  </si>
  <si>
    <t xml:space="preserve">              Куратор 11-т групи ____________  Валерія ЖЕЛЄЗНА</t>
  </si>
  <si>
    <t>Поволоцький Віталій Миколайович</t>
  </si>
  <si>
    <t xml:space="preserve">Бондаренко Владислав Олексійович </t>
  </si>
  <si>
    <t>Іващенко Дмитро Олексійович</t>
  </si>
  <si>
    <t>Ледовський Денис Костянтинович</t>
  </si>
  <si>
    <t>Дубковський Костянтин Олегович</t>
  </si>
  <si>
    <t>Бондаренко Дмитро Іванович</t>
  </si>
  <si>
    <t>Бут Валентин Віталійович</t>
  </si>
  <si>
    <t>Вітвицький Кирило Олександрович</t>
  </si>
  <si>
    <t>Гаврилюк Едуард Миколайович</t>
  </si>
  <si>
    <t>Горбань Владислав Романович</t>
  </si>
  <si>
    <t>Грищенко Іван Леонідович</t>
  </si>
  <si>
    <t>Давидов Олексій Олегович</t>
  </si>
  <si>
    <t>Куріпко Влада Вікторівна</t>
  </si>
  <si>
    <t xml:space="preserve">Мудренко Олександр Сергійович </t>
  </si>
  <si>
    <t>Прокопенко Олег Дмитрович</t>
  </si>
  <si>
    <t>Савчук Артем Андрійович</t>
  </si>
  <si>
    <t>Скоп Олександр Олександрович</t>
  </si>
  <si>
    <t>Скрагленко Ростислав Андрійович</t>
  </si>
  <si>
    <t xml:space="preserve">Туренко Євген Віталійович </t>
  </si>
  <si>
    <t xml:space="preserve">                                                    Куратор 11-ім групи ____________ Юрій КОВАЛЬЧУК</t>
  </si>
  <si>
    <t xml:space="preserve">           Куратор 11мб-т групи ____________ Валерія ЖЕЛЄЗНА</t>
  </si>
  <si>
    <t>Бондаренко Анастасія Олегівна</t>
  </si>
  <si>
    <t>Гринюк Сергій Володимирович</t>
  </si>
  <si>
    <t>Клімов Михайло Васильович</t>
  </si>
  <si>
    <t>Левицька Анастасія Юріївна</t>
  </si>
  <si>
    <t>Ткачук Владислав Романович</t>
  </si>
  <si>
    <t>Якимчук Лілія Анатоліївна</t>
  </si>
  <si>
    <t xml:space="preserve">Балка Артем Сергійович </t>
  </si>
  <si>
    <t xml:space="preserve">Бовкун Дмитро Олександрович </t>
  </si>
  <si>
    <t>Крецу Микола Васильович</t>
  </si>
  <si>
    <t xml:space="preserve">Кривонос Костянтин Романович </t>
  </si>
  <si>
    <t xml:space="preserve">Макашин Валерій Володимирович </t>
  </si>
  <si>
    <t xml:space="preserve">Макогін Віталій Віталійович </t>
  </si>
  <si>
    <t>Новіцький Денис Сергійович</t>
  </si>
  <si>
    <t xml:space="preserve">Овчіннік Максим Тарасович </t>
  </si>
  <si>
    <t xml:space="preserve">Радченко Даніл Сергійович </t>
  </si>
  <si>
    <t>Рембач Ігор Анатолійович</t>
  </si>
  <si>
    <t xml:space="preserve">Симоник Роман Олександрович </t>
  </si>
  <si>
    <t xml:space="preserve">Якобчук Дмитро Володимирович </t>
  </si>
  <si>
    <t xml:space="preserve">                                 Куратор 11мб-ім групи ____________ Володимир ДІДУР</t>
  </si>
  <si>
    <t xml:space="preserve">             Куратор 11 к-тз групи ____________ Олена ГЕРАСИМЧУК</t>
  </si>
  <si>
    <t>Андрухова Ірина Олександрівна</t>
  </si>
  <si>
    <t>Будняк Тамара Михайлівна</t>
  </si>
  <si>
    <t>Гнідова Вікторія Сергіївна</t>
  </si>
  <si>
    <t>Дмитришен Олександр Володимирович</t>
  </si>
  <si>
    <t>Коломієць Владислав Валентинович</t>
  </si>
  <si>
    <t>Коцан Денис Олександрович</t>
  </si>
  <si>
    <t>Мудрак Олексій Іванович</t>
  </si>
  <si>
    <t>Саранчук Альона Михайлівна</t>
  </si>
  <si>
    <t>Симонов Давид Михайлович</t>
  </si>
  <si>
    <t>Слободянюк Оксана Станіславівна</t>
  </si>
  <si>
    <t>Суперсон Катерина Валеріївна</t>
  </si>
  <si>
    <t>Трувальов Вадим Сергійович</t>
  </si>
  <si>
    <t>Угльов Олексій Вікторович</t>
  </si>
  <si>
    <t>Чорна Софія Русланівна</t>
  </si>
  <si>
    <t>Секретаренко Максим Олександрович</t>
  </si>
  <si>
    <t>Ревуцький Олександр Сергійович</t>
  </si>
  <si>
    <t>Атаманчук Анатолій Анатолійович</t>
  </si>
  <si>
    <t>Бондаренко Павло Андрійович</t>
  </si>
  <si>
    <t>Волосенко Віталій Олександрович</t>
  </si>
  <si>
    <t>Гавриленко Роман Дмитрович</t>
  </si>
  <si>
    <t>Горобець Олександр Миколайович</t>
  </si>
  <si>
    <t>Грицаюк Михайло Васильович</t>
  </si>
  <si>
    <t>Дерев'янко Олександр Ігорович</t>
  </si>
  <si>
    <t>Дон Денис Сергійович</t>
  </si>
  <si>
    <t>Дядченко Владислав Вікторович</t>
  </si>
  <si>
    <t>Єлхімов Олег Миколайович</t>
  </si>
  <si>
    <t>Задорожній Владислав Олегович</t>
  </si>
  <si>
    <t>Зінич Олексій Олексійович</t>
  </si>
  <si>
    <t>Іванченко Максим Юрійович</t>
  </si>
  <si>
    <t>Красуцький Сергій Сергійович</t>
  </si>
  <si>
    <t>Кузнецов Володимир Сергійович</t>
  </si>
  <si>
    <t>Кузьменко Олександр Анатолійович</t>
  </si>
  <si>
    <t>Пазюк Ростислав Олексійович</t>
  </si>
  <si>
    <t>Ріпко Василь Юрійович</t>
  </si>
  <si>
    <t>Селезень Руслан Олександрович</t>
  </si>
  <si>
    <t>Склярук Владислав Андрійович</t>
  </si>
  <si>
    <t>Смагло Володимир Сергійович</t>
  </si>
  <si>
    <t>Сокирський Сергій Олександрович</t>
  </si>
  <si>
    <t>Таран Микола Миколайович</t>
  </si>
  <si>
    <t>Фартух Олексій Станіславович</t>
  </si>
  <si>
    <t>Форостяний Володимир Миколайович</t>
  </si>
  <si>
    <t>Хмара Владислав Олександрович</t>
  </si>
  <si>
    <t>Чередніченко Станіслав Анатолійович</t>
  </si>
  <si>
    <t>Шапаренко Микола Олегович</t>
  </si>
  <si>
    <t>Шевчук Володимир Володимирович</t>
  </si>
  <si>
    <t>Штефанюк Микола Михайлович</t>
  </si>
  <si>
    <t xml:space="preserve">     Куратор 11к-ім групи ____________ Андрій ВОЙТІК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</si>
  <si>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к-т групи, інженерно-технологічного факультету за 2021 рік</t>
  </si>
  <si>
    <t>11 к-т</t>
  </si>
  <si>
    <t>Сухоруков Олексій Анатолійович</t>
  </si>
  <si>
    <t>Хлівна  Ганна Юріївна</t>
  </si>
  <si>
    <t>Кулик Юлія Петрівна</t>
  </si>
  <si>
    <t>Бедек Таїсія Петрівна</t>
  </si>
  <si>
    <t>Загарія Наталія Володимирівна</t>
  </si>
  <si>
    <t>Малішевський Володимир Петрович</t>
  </si>
  <si>
    <t>Петрук Дмитро Анатолійович</t>
  </si>
  <si>
    <t>Шило Ніна Вікторівна</t>
  </si>
  <si>
    <t>Куратор 21-т групи ____________  Ольга ДРОЗД</t>
  </si>
  <si>
    <t xml:space="preserve">Заєць Микола Анатолійович </t>
  </si>
  <si>
    <t>Куратор 21-ім групи ____________ Іван ЛІСОВИЙ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</si>
  <si>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«Агроінженерія», 21мб-ім групи, інженерно-технологічного факультету за 2021 рік</t>
  </si>
  <si>
    <t>21мб-ім</t>
  </si>
  <si>
    <t xml:space="preserve">                                   Куратор 11 к-т групи    ____________  Людмила ХУДІК</t>
  </si>
  <si>
    <t xml:space="preserve">                                             Куратор 21мб-ім групи ____________ Євгеній Петриченко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</si>
  <si>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 мб-т групи, інженерно-технологічного факультету за 2021 рік</t>
  </si>
  <si>
    <t>21мб-т</t>
  </si>
  <si>
    <t xml:space="preserve">                                                           Куратор 21мб-т  групи ______________ Олена ВАСИЛИШИНА</t>
  </si>
  <si>
    <t xml:space="preserve">                                               Куратор 21 к-т  групи ______________ Ірина ЗАМОРСЬКА</t>
  </si>
  <si>
    <t xml:space="preserve">                      Куратор 21 к-тз групи ______________ Володимир НОВІКОВ</t>
  </si>
  <si>
    <t xml:space="preserve">                                             Куратор 21 к-ім групи ____________ Віталій ШЕВЧУК</t>
  </si>
  <si>
    <t>Майборода Ілля  Віталійович</t>
  </si>
  <si>
    <t>Поліщук Веніамін Геннадійович</t>
  </si>
  <si>
    <t>Тарасенко Андрій Багданович</t>
  </si>
  <si>
    <t xml:space="preserve">                                                                 Куратор 31-ім групи ____________ Анатолій ГОЛОВАТЮК</t>
  </si>
  <si>
    <t>Смуток Ольга Вікторівна</t>
  </si>
  <si>
    <t>Банар Богдан Валерійович</t>
  </si>
  <si>
    <t>Куратор 31-тз групи ________________ Олена ЄРЕМЄЄВА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</si>
  <si>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31к-ім групи, інженерно-технологічного факультету за 2021 рік</t>
  </si>
  <si>
    <t>31к-ім</t>
  </si>
  <si>
    <t>Чабанюк Володимир Сергійови</t>
  </si>
  <si>
    <t xml:space="preserve">                                          Куратор 31к-ім групи ____________ Василь КРАВЧЕНКО</t>
  </si>
  <si>
    <r>
      <t xml:space="preserve">      Куратор 4</t>
    </r>
    <r>
      <rPr>
        <sz val="12"/>
        <color indexed="8"/>
        <rFont val="Times New Roman"/>
        <family val="1"/>
        <charset val="204"/>
      </rPr>
      <t>1- т групи ____________ Ангдрій ЧЕРНЕГА</t>
    </r>
  </si>
  <si>
    <t xml:space="preserve">                                                Куратор 41-тз групи ____________ Яна ЄВЧУК</t>
  </si>
  <si>
    <t>Франчук Максим Євгенійович</t>
  </si>
  <si>
    <r>
      <t xml:space="preserve">                                                      Куратор 4</t>
    </r>
    <r>
      <rPr>
        <sz val="12"/>
        <color indexed="8"/>
        <rFont val="Times New Roman"/>
        <family val="1"/>
        <charset val="204"/>
      </rPr>
      <t>1- ім групи ____________ Михайло ШЕВЧУК</t>
    </r>
  </si>
  <si>
    <t>Рокочук Руслан Миколайович</t>
  </si>
  <si>
    <t>Чередник Іван Григорович</t>
  </si>
  <si>
    <t>Барищев Олександ Олександрович</t>
  </si>
  <si>
    <t>Горячковський Владислав Іванович</t>
  </si>
  <si>
    <t>Гримовський Олексій Максимович</t>
  </si>
  <si>
    <t>Райченко Денис Петрович</t>
  </si>
  <si>
    <t>Ткаченко Богдан Олександрович</t>
  </si>
  <si>
    <t>Устянський Сергій Олександрович</t>
  </si>
  <si>
    <t>Шийко Михайло Вадимович</t>
  </si>
  <si>
    <r>
      <t xml:space="preserve">                 Куратор 11м-ім групи _________________  </t>
    </r>
    <r>
      <rPr>
        <sz val="12"/>
        <color indexed="8"/>
        <rFont val="Times New Roman"/>
        <family val="1"/>
        <charset val="204"/>
      </rPr>
      <t>Тетяна КУТКОВЕЦЬКА</t>
    </r>
  </si>
  <si>
    <t>Барабаш Олександр Віталійович</t>
  </si>
  <si>
    <t>Барановська Юлія Вікторівна</t>
  </si>
  <si>
    <t>Корнелюк Орест Олегович</t>
  </si>
  <si>
    <t>Попсуй Марина Сергіївна</t>
  </si>
  <si>
    <t>Скрагленко Марина Миколаївна</t>
  </si>
  <si>
    <t>Степанова Світлана Юріївна</t>
  </si>
  <si>
    <t>Сторожук Владислав Олегович</t>
  </si>
  <si>
    <t>Тернавська Наталія Вікторівна</t>
  </si>
  <si>
    <t xml:space="preserve">                                                    Куратор 11 м-тз групи __________ Катерина КОСТЕЦЬКА</t>
  </si>
  <si>
    <t>Барвінок Олена Олексіївна</t>
  </si>
  <si>
    <t>Пастух Марія Олександрівна</t>
  </si>
  <si>
    <t>Степенко Олександр Анатолійович</t>
  </si>
  <si>
    <t>Шаповалов Ігор Миколайович</t>
  </si>
  <si>
    <t xml:space="preserve">      Куратор  11м-тх групи ____________ Катерина КАЛАЙДА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</si>
</sst>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4"/>
      <color rgb="FF3F3F3F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858796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E3E6F0"/>
      </left>
      <right style="medium">
        <color rgb="FFE3E6F0"/>
      </right>
      <top style="medium">
        <color rgb="FFE3E6F0"/>
      </top>
      <bottom style="medium">
        <color rgb="FFE3E6F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3" borderId="2" applyNumberFormat="0" applyAlignment="0" applyProtection="0"/>
  </cellStyleXfs>
  <cellXfs count="7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0" fontId="6" fillId="0" borderId="1" xfId="0" applyFont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12" fillId="0" borderId="0" xfId="1" applyFont="1" applyFill="1" applyBorder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1" applyFont="1" applyFill="1" applyBorder="1"/>
    <xf numFmtId="0" fontId="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4" borderId="11" xfId="0" applyFont="1" applyFill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/>
  </cellXfs>
  <cellStyles count="2">
    <cellStyle name="Звичайний" xfId="0" builtinId="0"/>
    <cellStyle name="Результат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I18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4.88671875" customWidth="1"/>
    <col min="4" max="4" width="12.44140625" customWidth="1"/>
    <col min="5" max="5" width="13.109375" customWidth="1"/>
    <col min="6" max="6" width="14" customWidth="1"/>
    <col min="7" max="7" width="14.3320312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221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3" t="s">
        <v>8</v>
      </c>
    </row>
    <row r="3" spans="1:9" ht="18.75" customHeight="1" x14ac:dyDescent="0.3">
      <c r="A3" s="1">
        <v>1</v>
      </c>
      <c r="B3" s="1" t="s">
        <v>29</v>
      </c>
      <c r="C3" s="45" t="s">
        <v>240</v>
      </c>
      <c r="D3" s="48">
        <v>20</v>
      </c>
      <c r="E3" s="48">
        <v>55</v>
      </c>
      <c r="F3" s="48">
        <v>0</v>
      </c>
      <c r="G3" s="48">
        <v>60</v>
      </c>
      <c r="H3" s="48">
        <v>5</v>
      </c>
      <c r="I3" s="34">
        <f t="shared" ref="I3:I12" si="0">SUM(D3:H3)</f>
        <v>140</v>
      </c>
    </row>
    <row r="4" spans="1:9" ht="19.5" customHeight="1" x14ac:dyDescent="0.3">
      <c r="A4" s="1">
        <v>2</v>
      </c>
      <c r="B4" s="1" t="s">
        <v>29</v>
      </c>
      <c r="C4" s="45" t="s">
        <v>237</v>
      </c>
      <c r="D4" s="46">
        <v>5</v>
      </c>
      <c r="E4" s="47">
        <v>15</v>
      </c>
      <c r="F4" s="46">
        <v>50</v>
      </c>
      <c r="G4" s="46">
        <v>10</v>
      </c>
      <c r="H4" s="46">
        <v>10</v>
      </c>
      <c r="I4" s="34">
        <f t="shared" si="0"/>
        <v>90</v>
      </c>
    </row>
    <row r="5" spans="1:9" ht="18" x14ac:dyDescent="0.3">
      <c r="A5" s="1">
        <v>3</v>
      </c>
      <c r="B5" s="1" t="s">
        <v>29</v>
      </c>
      <c r="C5" s="45" t="s">
        <v>238</v>
      </c>
      <c r="D5" s="46">
        <v>10</v>
      </c>
      <c r="E5" s="46">
        <v>0</v>
      </c>
      <c r="F5" s="46">
        <v>50</v>
      </c>
      <c r="G5" s="46">
        <v>10</v>
      </c>
      <c r="H5" s="46">
        <v>5</v>
      </c>
      <c r="I5" s="34">
        <f t="shared" si="0"/>
        <v>75</v>
      </c>
    </row>
    <row r="6" spans="1:9" ht="18" x14ac:dyDescent="0.3">
      <c r="A6" s="1">
        <v>3</v>
      </c>
      <c r="B6" s="1" t="s">
        <v>29</v>
      </c>
      <c r="C6" s="45" t="s">
        <v>244</v>
      </c>
      <c r="D6" s="48">
        <v>10</v>
      </c>
      <c r="E6" s="48">
        <v>0</v>
      </c>
      <c r="F6" s="48">
        <v>50</v>
      </c>
      <c r="G6" s="48">
        <v>10</v>
      </c>
      <c r="H6" s="48">
        <v>5</v>
      </c>
      <c r="I6" s="34">
        <f t="shared" si="0"/>
        <v>75</v>
      </c>
    </row>
    <row r="7" spans="1:9" ht="18" x14ac:dyDescent="0.3">
      <c r="A7" s="1">
        <v>4</v>
      </c>
      <c r="B7" s="1" t="s">
        <v>29</v>
      </c>
      <c r="C7" s="45" t="s">
        <v>246</v>
      </c>
      <c r="D7" s="48">
        <v>15</v>
      </c>
      <c r="E7" s="48">
        <v>0</v>
      </c>
      <c r="F7" s="48">
        <v>0</v>
      </c>
      <c r="G7" s="48">
        <v>10</v>
      </c>
      <c r="H7" s="48">
        <v>5</v>
      </c>
      <c r="I7" s="34">
        <f t="shared" si="0"/>
        <v>30</v>
      </c>
    </row>
    <row r="8" spans="1:9" ht="18" x14ac:dyDescent="0.3">
      <c r="A8" s="1">
        <v>5</v>
      </c>
      <c r="B8" s="1" t="s">
        <v>29</v>
      </c>
      <c r="C8" s="45" t="s">
        <v>239</v>
      </c>
      <c r="D8" s="46">
        <v>10</v>
      </c>
      <c r="E8" s="46">
        <v>0</v>
      </c>
      <c r="F8" s="46">
        <v>0</v>
      </c>
      <c r="G8" s="46">
        <v>10</v>
      </c>
      <c r="H8" s="46">
        <v>5</v>
      </c>
      <c r="I8" s="34">
        <f t="shared" si="0"/>
        <v>25</v>
      </c>
    </row>
    <row r="9" spans="1:9" ht="18" x14ac:dyDescent="0.3">
      <c r="A9" s="1">
        <v>5</v>
      </c>
      <c r="B9" s="1" t="s">
        <v>29</v>
      </c>
      <c r="C9" s="45" t="s">
        <v>243</v>
      </c>
      <c r="D9" s="48">
        <v>10</v>
      </c>
      <c r="E9" s="48">
        <v>0</v>
      </c>
      <c r="F9" s="48">
        <v>0</v>
      </c>
      <c r="G9" s="48">
        <v>10</v>
      </c>
      <c r="H9" s="48">
        <v>5</v>
      </c>
      <c r="I9" s="34">
        <f t="shared" si="0"/>
        <v>25</v>
      </c>
    </row>
    <row r="10" spans="1:9" ht="18" x14ac:dyDescent="0.3">
      <c r="A10" s="1">
        <v>6</v>
      </c>
      <c r="B10" s="1" t="s">
        <v>29</v>
      </c>
      <c r="C10" s="45" t="s">
        <v>241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34">
        <f t="shared" si="0"/>
        <v>0</v>
      </c>
    </row>
    <row r="11" spans="1:9" ht="18" x14ac:dyDescent="0.3">
      <c r="A11" s="1">
        <v>6</v>
      </c>
      <c r="B11" s="1" t="s">
        <v>29</v>
      </c>
      <c r="C11" s="45" t="s">
        <v>242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34">
        <f t="shared" si="0"/>
        <v>0</v>
      </c>
    </row>
    <row r="12" spans="1:9" ht="18" x14ac:dyDescent="0.3">
      <c r="A12" s="1">
        <v>6</v>
      </c>
      <c r="B12" s="1" t="s">
        <v>29</v>
      </c>
      <c r="C12" s="45" t="s">
        <v>245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34">
        <f t="shared" si="0"/>
        <v>0</v>
      </c>
    </row>
    <row r="13" spans="1:9" ht="19.5" customHeight="1" x14ac:dyDescent="0.3">
      <c r="A13" s="17"/>
      <c r="B13" s="17"/>
      <c r="C13" s="27"/>
      <c r="D13" s="17"/>
      <c r="E13" s="17"/>
      <c r="F13" s="17"/>
      <c r="G13" s="17"/>
      <c r="H13" s="17"/>
      <c r="I13" s="52">
        <f>SUM(I3:I12)</f>
        <v>460</v>
      </c>
    </row>
    <row r="14" spans="1:9" ht="12" customHeight="1" x14ac:dyDescent="0.3">
      <c r="A14" s="17"/>
      <c r="B14" s="17"/>
      <c r="C14" s="27"/>
      <c r="D14" s="17"/>
      <c r="E14" s="17"/>
      <c r="F14" s="17"/>
      <c r="G14" s="17"/>
      <c r="H14" s="17"/>
      <c r="I14" s="17"/>
    </row>
    <row r="16" spans="1:9" ht="15.6" x14ac:dyDescent="0.3">
      <c r="A16" s="63" t="s">
        <v>247</v>
      </c>
      <c r="B16" s="63"/>
      <c r="C16" s="63"/>
      <c r="D16" s="63"/>
      <c r="E16" s="63"/>
      <c r="F16" s="63"/>
      <c r="G16" s="63"/>
      <c r="H16" s="63"/>
      <c r="I16" s="63"/>
    </row>
    <row r="17" spans="1:9" ht="15.6" x14ac:dyDescent="0.3">
      <c r="D17" s="8" t="s">
        <v>61</v>
      </c>
    </row>
    <row r="18" spans="1:9" ht="15.6" x14ac:dyDescent="0.3">
      <c r="A18" s="14"/>
      <c r="C18" s="14"/>
      <c r="D18" s="3"/>
      <c r="E18" s="14"/>
      <c r="F18" s="3"/>
      <c r="G18" s="3"/>
      <c r="H18" s="3"/>
      <c r="I18" s="3"/>
    </row>
  </sheetData>
  <mergeCells count="2">
    <mergeCell ref="A1:I1"/>
    <mergeCell ref="A16:I1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3D3BF-8643-4250-9248-D15AA4D9359B}">
  <sheetPr>
    <tabColor theme="0"/>
    <pageSetUpPr fitToPage="1"/>
  </sheetPr>
  <dimension ref="A1:M11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39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5">
      <c r="A1" s="62" t="s">
        <v>349</v>
      </c>
      <c r="B1" s="62"/>
      <c r="C1" s="62"/>
      <c r="D1" s="62"/>
      <c r="E1" s="62"/>
      <c r="F1" s="62"/>
      <c r="G1" s="62"/>
      <c r="H1" s="62"/>
      <c r="I1" s="62"/>
    </row>
    <row r="2" spans="1:13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36</v>
      </c>
      <c r="G2" s="32" t="s">
        <v>37</v>
      </c>
      <c r="H2" s="32" t="s">
        <v>7</v>
      </c>
      <c r="I2" s="35" t="s">
        <v>8</v>
      </c>
    </row>
    <row r="3" spans="1:13" ht="18.75" customHeight="1" x14ac:dyDescent="0.3">
      <c r="A3" s="32">
        <v>1</v>
      </c>
      <c r="B3" s="1" t="s">
        <v>350</v>
      </c>
      <c r="C3" s="4" t="s">
        <v>94</v>
      </c>
      <c r="D3" s="40">
        <v>0</v>
      </c>
      <c r="E3" s="40">
        <v>35</v>
      </c>
      <c r="F3" s="40">
        <v>0</v>
      </c>
      <c r="G3" s="40">
        <v>0</v>
      </c>
      <c r="H3" s="40">
        <v>0</v>
      </c>
      <c r="I3" s="34">
        <f>SUM(D3:H3)</f>
        <v>35</v>
      </c>
    </row>
    <row r="4" spans="1:13" ht="18.75" customHeight="1" x14ac:dyDescent="0.3">
      <c r="A4" s="1">
        <v>2</v>
      </c>
      <c r="B4" s="1" t="s">
        <v>350</v>
      </c>
      <c r="C4" s="4" t="s">
        <v>95</v>
      </c>
      <c r="D4" s="29">
        <v>0</v>
      </c>
      <c r="E4" s="29">
        <v>25</v>
      </c>
      <c r="F4" s="29">
        <v>0</v>
      </c>
      <c r="G4" s="29">
        <v>0</v>
      </c>
      <c r="H4" s="40">
        <v>0</v>
      </c>
      <c r="I4" s="34">
        <f t="shared" ref="I4:I6" si="0">SUM(D4:H4)</f>
        <v>25</v>
      </c>
    </row>
    <row r="5" spans="1:13" ht="18.75" customHeight="1" x14ac:dyDescent="0.3">
      <c r="A5" s="32">
        <v>3</v>
      </c>
      <c r="B5" s="1" t="s">
        <v>350</v>
      </c>
      <c r="C5" s="4" t="s">
        <v>96</v>
      </c>
      <c r="D5" s="29">
        <v>0</v>
      </c>
      <c r="E5" s="29">
        <v>10</v>
      </c>
      <c r="F5" s="29">
        <v>0</v>
      </c>
      <c r="G5" s="29">
        <v>0</v>
      </c>
      <c r="H5" s="40">
        <v>0</v>
      </c>
      <c r="I5" s="34">
        <f t="shared" si="0"/>
        <v>10</v>
      </c>
    </row>
    <row r="6" spans="1:13" ht="18.75" customHeight="1" x14ac:dyDescent="0.3">
      <c r="A6" s="1">
        <v>3</v>
      </c>
      <c r="B6" s="1" t="s">
        <v>350</v>
      </c>
      <c r="C6" s="4" t="s">
        <v>97</v>
      </c>
      <c r="D6" s="29">
        <v>0</v>
      </c>
      <c r="E6" s="29">
        <v>10</v>
      </c>
      <c r="F6" s="29">
        <v>0</v>
      </c>
      <c r="G6" s="29">
        <v>0</v>
      </c>
      <c r="H6" s="40">
        <v>0</v>
      </c>
      <c r="I6" s="34">
        <f t="shared" si="0"/>
        <v>10</v>
      </c>
    </row>
    <row r="7" spans="1:13" ht="18.75" customHeight="1" x14ac:dyDescent="0.3">
      <c r="A7" s="17"/>
      <c r="B7" s="17"/>
      <c r="C7" s="17"/>
      <c r="D7" s="17"/>
      <c r="E7" s="17"/>
      <c r="F7" s="17"/>
      <c r="G7" s="17"/>
      <c r="H7" s="17"/>
      <c r="I7" s="52">
        <f>SUM(I3:I6)</f>
        <v>80</v>
      </c>
    </row>
    <row r="8" spans="1:13" ht="15.6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15.6" x14ac:dyDescent="0.3">
      <c r="A9" s="11"/>
      <c r="B9" s="11"/>
      <c r="C9" s="11"/>
      <c r="D9" s="11"/>
      <c r="E9" s="11"/>
      <c r="F9" s="11"/>
      <c r="G9" s="11"/>
      <c r="H9" s="11"/>
      <c r="I9" s="59"/>
    </row>
    <row r="10" spans="1:13" ht="15.6" x14ac:dyDescent="0.3">
      <c r="A10" s="65" t="s">
        <v>352</v>
      </c>
      <c r="B10" s="66"/>
      <c r="C10" s="66"/>
      <c r="D10" s="66"/>
      <c r="E10" s="66"/>
      <c r="F10" s="66"/>
      <c r="G10" s="66"/>
      <c r="H10" s="66"/>
      <c r="I10" s="66"/>
    </row>
    <row r="11" spans="1:13" ht="15.6" x14ac:dyDescent="0.3">
      <c r="A11" s="59"/>
      <c r="B11" s="12"/>
      <c r="C11" s="59"/>
      <c r="D11" s="11"/>
      <c r="E11" s="5" t="s">
        <v>60</v>
      </c>
      <c r="F11" s="11"/>
      <c r="G11" s="11"/>
      <c r="H11" s="11"/>
      <c r="I11" s="11"/>
    </row>
  </sheetData>
  <mergeCells count="2">
    <mergeCell ref="A1:I1"/>
    <mergeCell ref="A10:I10"/>
  </mergeCells>
  <pageMargins left="0.59055118110236227" right="0.59055118110236227" top="0.59055118110236227" bottom="0.59055118110236227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88A8-82BD-4879-B5F4-68827B78C780}">
  <sheetPr>
    <tabColor theme="0"/>
    <pageSetUpPr fitToPage="1"/>
  </sheetPr>
  <dimension ref="A1:N24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8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style="13" customWidth="1"/>
  </cols>
  <sheetData>
    <row r="1" spans="1:14" ht="66" customHeight="1" thickBot="1" x14ac:dyDescent="0.35">
      <c r="A1" s="62" t="s">
        <v>353</v>
      </c>
      <c r="B1" s="62"/>
      <c r="C1" s="62"/>
      <c r="D1" s="62"/>
      <c r="E1" s="62"/>
      <c r="F1" s="62"/>
      <c r="G1" s="62"/>
      <c r="H1" s="62"/>
      <c r="I1" s="62"/>
    </row>
    <row r="2" spans="1:14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9" t="s">
        <v>7</v>
      </c>
      <c r="I2" s="35" t="s">
        <v>8</v>
      </c>
      <c r="K2" s="9"/>
      <c r="L2" s="9"/>
      <c r="N2" s="9"/>
    </row>
    <row r="3" spans="1:14" ht="18.75" customHeight="1" x14ac:dyDescent="0.3">
      <c r="A3" s="40">
        <v>1</v>
      </c>
      <c r="B3" s="40" t="s">
        <v>354</v>
      </c>
      <c r="C3" s="36" t="s">
        <v>90</v>
      </c>
      <c r="D3" s="40">
        <v>30</v>
      </c>
      <c r="E3" s="40">
        <v>15</v>
      </c>
      <c r="F3" s="40">
        <v>0</v>
      </c>
      <c r="G3" s="40">
        <v>10</v>
      </c>
      <c r="H3" s="40">
        <v>15</v>
      </c>
      <c r="I3" s="41">
        <f t="shared" ref="I3:I5" si="0">SUM(D3:H3)</f>
        <v>70</v>
      </c>
      <c r="K3" s="9"/>
      <c r="L3" s="9"/>
      <c r="N3" s="9"/>
    </row>
    <row r="4" spans="1:14" ht="18.75" customHeight="1" x14ac:dyDescent="0.3">
      <c r="A4" s="1">
        <v>2</v>
      </c>
      <c r="B4" s="40" t="s">
        <v>354</v>
      </c>
      <c r="C4" s="4" t="s">
        <v>91</v>
      </c>
      <c r="D4" s="29">
        <v>20</v>
      </c>
      <c r="E4" s="29">
        <v>25</v>
      </c>
      <c r="F4" s="29">
        <v>0</v>
      </c>
      <c r="G4" s="29">
        <v>10</v>
      </c>
      <c r="H4" s="29">
        <v>5</v>
      </c>
      <c r="I4" s="41">
        <f t="shared" si="0"/>
        <v>60</v>
      </c>
      <c r="J4" s="9"/>
      <c r="K4" s="9"/>
      <c r="L4" s="9"/>
      <c r="M4" s="9"/>
      <c r="N4" s="9"/>
    </row>
    <row r="5" spans="1:14" ht="18.75" customHeight="1" x14ac:dyDescent="0.3">
      <c r="A5" s="40">
        <v>3</v>
      </c>
      <c r="B5" s="40" t="s">
        <v>354</v>
      </c>
      <c r="C5" s="4" t="s">
        <v>92</v>
      </c>
      <c r="D5" s="29">
        <v>0</v>
      </c>
      <c r="E5" s="29">
        <v>0</v>
      </c>
      <c r="F5" s="29">
        <v>0</v>
      </c>
      <c r="G5" s="29">
        <v>10</v>
      </c>
      <c r="H5" s="29">
        <v>5</v>
      </c>
      <c r="I5" s="41">
        <f t="shared" si="0"/>
        <v>15</v>
      </c>
    </row>
    <row r="6" spans="1:14" ht="19.5" customHeight="1" x14ac:dyDescent="0.3">
      <c r="A6" s="17"/>
      <c r="B6" s="17"/>
      <c r="C6" s="17"/>
      <c r="D6" s="17"/>
      <c r="E6" s="17"/>
      <c r="F6" s="17"/>
      <c r="G6" s="17"/>
      <c r="H6" s="17"/>
      <c r="I6" s="52">
        <f>SUM(I3:I5)</f>
        <v>145</v>
      </c>
    </row>
    <row r="7" spans="1:14" ht="12" customHeight="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4" ht="15.75" customHeight="1" x14ac:dyDescent="0.3">
      <c r="I8"/>
    </row>
    <row r="9" spans="1:14" x14ac:dyDescent="0.3">
      <c r="A9" s="63" t="s">
        <v>355</v>
      </c>
      <c r="B9" s="64"/>
      <c r="C9" s="64"/>
      <c r="D9" s="64"/>
      <c r="E9" s="64"/>
      <c r="F9" s="64"/>
      <c r="G9" s="64"/>
      <c r="H9" s="64"/>
      <c r="I9" s="64"/>
    </row>
    <row r="10" spans="1:14" ht="15.6" x14ac:dyDescent="0.3">
      <c r="E10" s="8" t="s">
        <v>66</v>
      </c>
    </row>
    <row r="11" spans="1:14" ht="15.6" x14ac:dyDescent="0.3">
      <c r="A11" s="59"/>
      <c r="C11" s="59"/>
      <c r="D11" s="3"/>
      <c r="E11" s="59"/>
      <c r="F11" s="3"/>
      <c r="G11" s="3"/>
      <c r="H11" s="3"/>
      <c r="I11" s="3"/>
    </row>
    <row r="14" spans="1:14" ht="24" customHeight="1" x14ac:dyDescent="0.3"/>
    <row r="24" spans="9:9" ht="27" customHeight="1" x14ac:dyDescent="0.3">
      <c r="I24"/>
    </row>
  </sheetData>
  <mergeCells count="2">
    <mergeCell ref="A1:I1"/>
    <mergeCell ref="A9:I9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N25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3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style="13" customWidth="1"/>
  </cols>
  <sheetData>
    <row r="1" spans="1:14" ht="66" customHeight="1" thickBot="1" x14ac:dyDescent="0.35">
      <c r="A1" s="62" t="s">
        <v>227</v>
      </c>
      <c r="B1" s="62"/>
      <c r="C1" s="62"/>
      <c r="D1" s="62"/>
      <c r="E1" s="62"/>
      <c r="F1" s="62"/>
      <c r="G1" s="62"/>
      <c r="H1" s="62"/>
      <c r="I1" s="62"/>
    </row>
    <row r="2" spans="1:14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9" t="s">
        <v>7</v>
      </c>
      <c r="I2" s="35" t="s">
        <v>8</v>
      </c>
      <c r="K2" s="9"/>
      <c r="L2" s="9"/>
      <c r="N2" s="9"/>
    </row>
    <row r="3" spans="1:14" ht="18.75" customHeight="1" x14ac:dyDescent="0.3">
      <c r="A3" s="40">
        <v>1</v>
      </c>
      <c r="B3" s="40" t="s">
        <v>40</v>
      </c>
      <c r="C3" s="36" t="s">
        <v>168</v>
      </c>
      <c r="D3" s="40">
        <v>30</v>
      </c>
      <c r="E3" s="40">
        <v>60</v>
      </c>
      <c r="F3" s="40">
        <v>0</v>
      </c>
      <c r="G3" s="40">
        <v>30</v>
      </c>
      <c r="H3" s="40">
        <v>15</v>
      </c>
      <c r="I3" s="41">
        <f>SUM(D3:H3)</f>
        <v>135</v>
      </c>
      <c r="K3" s="9"/>
      <c r="L3" s="9"/>
      <c r="N3" s="9"/>
    </row>
    <row r="4" spans="1:14" ht="18.75" customHeight="1" x14ac:dyDescent="0.3">
      <c r="A4" s="1">
        <v>2</v>
      </c>
      <c r="B4" s="40" t="s">
        <v>40</v>
      </c>
      <c r="C4" s="4" t="s">
        <v>165</v>
      </c>
      <c r="D4" s="29">
        <v>30</v>
      </c>
      <c r="E4" s="29">
        <v>15</v>
      </c>
      <c r="F4" s="40">
        <v>0</v>
      </c>
      <c r="G4" s="29">
        <v>30</v>
      </c>
      <c r="H4" s="29">
        <v>5</v>
      </c>
      <c r="I4" s="41">
        <f>SUM(D4:H4)</f>
        <v>80</v>
      </c>
      <c r="J4" s="9"/>
      <c r="K4" s="9"/>
      <c r="L4" s="9"/>
      <c r="M4" s="9"/>
      <c r="N4" s="9"/>
    </row>
    <row r="5" spans="1:14" ht="18.75" customHeight="1" x14ac:dyDescent="0.3">
      <c r="A5" s="40">
        <v>3</v>
      </c>
      <c r="B5" s="40" t="s">
        <v>40</v>
      </c>
      <c r="C5" s="4" t="s">
        <v>167</v>
      </c>
      <c r="D5" s="29">
        <v>30</v>
      </c>
      <c r="E5" s="29">
        <v>0</v>
      </c>
      <c r="F5" s="40">
        <v>0</v>
      </c>
      <c r="G5" s="29">
        <v>30</v>
      </c>
      <c r="H5" s="29">
        <v>5</v>
      </c>
      <c r="I5" s="41">
        <f>SUM(D5:H5)</f>
        <v>65</v>
      </c>
      <c r="J5" s="9"/>
      <c r="K5" s="9"/>
      <c r="L5" s="9"/>
      <c r="M5" s="9"/>
      <c r="N5" s="9"/>
    </row>
    <row r="6" spans="1:14" ht="18.75" customHeight="1" x14ac:dyDescent="0.3">
      <c r="A6" s="40">
        <v>3</v>
      </c>
      <c r="B6" s="40" t="s">
        <v>40</v>
      </c>
      <c r="C6" s="4" t="s">
        <v>166</v>
      </c>
      <c r="D6" s="29">
        <v>30</v>
      </c>
      <c r="E6" s="29">
        <v>0</v>
      </c>
      <c r="F6" s="40">
        <v>0</v>
      </c>
      <c r="G6" s="29">
        <v>30</v>
      </c>
      <c r="H6" s="29">
        <v>5</v>
      </c>
      <c r="I6" s="41">
        <f>SUM(D6:H6)</f>
        <v>65</v>
      </c>
    </row>
    <row r="7" spans="1:14" ht="19.5" customHeight="1" x14ac:dyDescent="0.3">
      <c r="A7" s="17"/>
      <c r="B7" s="17"/>
      <c r="C7" s="17"/>
      <c r="D7" s="17"/>
      <c r="E7" s="17"/>
      <c r="F7" s="17"/>
      <c r="G7" s="17"/>
      <c r="H7" s="17"/>
      <c r="I7" s="52">
        <f>SUM(I3:I6)</f>
        <v>345</v>
      </c>
    </row>
    <row r="8" spans="1:14" ht="12" customHeigh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4" ht="15.75" customHeight="1" x14ac:dyDescent="0.3">
      <c r="I9"/>
    </row>
    <row r="10" spans="1:14" x14ac:dyDescent="0.3">
      <c r="A10" s="63" t="s">
        <v>356</v>
      </c>
      <c r="B10" s="64"/>
      <c r="C10" s="64"/>
      <c r="D10" s="64"/>
      <c r="E10" s="64"/>
      <c r="F10" s="64"/>
      <c r="G10" s="64"/>
      <c r="H10" s="64"/>
      <c r="I10" s="64"/>
    </row>
    <row r="11" spans="1:14" ht="15.6" x14ac:dyDescent="0.3">
      <c r="E11" s="8" t="s">
        <v>66</v>
      </c>
    </row>
    <row r="12" spans="1:14" ht="15.6" x14ac:dyDescent="0.3">
      <c r="A12" s="16"/>
      <c r="C12" s="16"/>
      <c r="D12" s="3"/>
      <c r="E12" s="16"/>
      <c r="F12" s="3"/>
      <c r="G12" s="3"/>
      <c r="H12" s="3"/>
      <c r="I12" s="3"/>
    </row>
    <row r="15" spans="1:14" ht="24" customHeight="1" x14ac:dyDescent="0.3"/>
    <row r="25" spans="9:9" ht="27" customHeight="1" x14ac:dyDescent="0.3">
      <c r="I25"/>
    </row>
  </sheetData>
  <sortState ref="A4:I8">
    <sortCondition descending="1" ref="I4:I8"/>
  </sortState>
  <mergeCells count="2"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I16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9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228</v>
      </c>
      <c r="B1" s="67"/>
      <c r="C1" s="67"/>
      <c r="D1" s="67"/>
      <c r="E1" s="67"/>
      <c r="F1" s="67"/>
      <c r="G1" s="67"/>
      <c r="H1" s="67"/>
      <c r="I1" s="67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86</v>
      </c>
      <c r="C3" s="56" t="s">
        <v>169</v>
      </c>
      <c r="D3" s="49">
        <v>15</v>
      </c>
      <c r="E3" s="49">
        <v>0</v>
      </c>
      <c r="F3" s="49">
        <v>0</v>
      </c>
      <c r="G3" s="49">
        <v>35</v>
      </c>
      <c r="H3" s="49">
        <v>15</v>
      </c>
      <c r="I3" s="41">
        <f t="shared" ref="I3:I11" si="0">SUM(D3:H3)</f>
        <v>65</v>
      </c>
    </row>
    <row r="4" spans="1:9" ht="18.75" customHeight="1" x14ac:dyDescent="0.3">
      <c r="A4" s="1">
        <v>2</v>
      </c>
      <c r="B4" s="40" t="s">
        <v>86</v>
      </c>
      <c r="C4" s="57" t="s">
        <v>170</v>
      </c>
      <c r="D4" s="1">
        <v>15</v>
      </c>
      <c r="E4" s="1">
        <v>0</v>
      </c>
      <c r="F4" s="1">
        <v>0</v>
      </c>
      <c r="G4" s="49">
        <v>25</v>
      </c>
      <c r="H4" s="1">
        <v>15</v>
      </c>
      <c r="I4" s="41">
        <f t="shared" si="0"/>
        <v>55</v>
      </c>
    </row>
    <row r="5" spans="1:9" ht="18.75" customHeight="1" x14ac:dyDescent="0.3">
      <c r="A5" s="40">
        <v>3</v>
      </c>
      <c r="B5" s="40" t="s">
        <v>86</v>
      </c>
      <c r="C5" s="57" t="s">
        <v>171</v>
      </c>
      <c r="D5" s="29">
        <v>5</v>
      </c>
      <c r="E5" s="29">
        <v>25</v>
      </c>
      <c r="F5" s="29">
        <v>0</v>
      </c>
      <c r="G5" s="49">
        <v>5</v>
      </c>
      <c r="H5" s="29">
        <v>10</v>
      </c>
      <c r="I5" s="41">
        <f t="shared" si="0"/>
        <v>45</v>
      </c>
    </row>
    <row r="6" spans="1:9" ht="18.75" customHeight="1" x14ac:dyDescent="0.3">
      <c r="A6" s="1">
        <v>4</v>
      </c>
      <c r="B6" s="40" t="s">
        <v>86</v>
      </c>
      <c r="C6" s="57" t="s">
        <v>172</v>
      </c>
      <c r="D6" s="29">
        <v>10</v>
      </c>
      <c r="E6" s="29">
        <v>0</v>
      </c>
      <c r="F6" s="29">
        <v>0</v>
      </c>
      <c r="G6" s="49">
        <v>10</v>
      </c>
      <c r="H6" s="29">
        <v>10</v>
      </c>
      <c r="I6" s="41">
        <f t="shared" si="0"/>
        <v>30</v>
      </c>
    </row>
    <row r="7" spans="1:9" ht="18.75" customHeight="1" x14ac:dyDescent="0.3">
      <c r="A7" s="40">
        <v>5</v>
      </c>
      <c r="B7" s="40" t="s">
        <v>86</v>
      </c>
      <c r="C7" s="57" t="s">
        <v>173</v>
      </c>
      <c r="D7" s="29">
        <v>5</v>
      </c>
      <c r="E7" s="29">
        <v>0</v>
      </c>
      <c r="F7" s="29">
        <v>0</v>
      </c>
      <c r="G7" s="49">
        <v>5</v>
      </c>
      <c r="H7" s="29">
        <v>5</v>
      </c>
      <c r="I7" s="41">
        <f t="shared" si="0"/>
        <v>15</v>
      </c>
    </row>
    <row r="8" spans="1:9" ht="18.75" customHeight="1" x14ac:dyDescent="0.3">
      <c r="A8" s="1">
        <v>5</v>
      </c>
      <c r="B8" s="40" t="s">
        <v>86</v>
      </c>
      <c r="C8" s="57" t="s">
        <v>174</v>
      </c>
      <c r="D8" s="29">
        <v>5</v>
      </c>
      <c r="E8" s="29">
        <v>0</v>
      </c>
      <c r="F8" s="29">
        <v>0</v>
      </c>
      <c r="G8" s="49">
        <v>5</v>
      </c>
      <c r="H8" s="29">
        <v>5</v>
      </c>
      <c r="I8" s="41">
        <f t="shared" si="0"/>
        <v>15</v>
      </c>
    </row>
    <row r="9" spans="1:9" ht="18.75" customHeight="1" x14ac:dyDescent="0.3">
      <c r="A9" s="40">
        <v>6</v>
      </c>
      <c r="B9" s="40" t="s">
        <v>86</v>
      </c>
      <c r="C9" s="57" t="s">
        <v>175</v>
      </c>
      <c r="D9" s="1">
        <v>5</v>
      </c>
      <c r="E9" s="1">
        <v>0</v>
      </c>
      <c r="F9" s="1">
        <v>0</v>
      </c>
      <c r="G9" s="49">
        <v>0</v>
      </c>
      <c r="H9" s="1">
        <v>5</v>
      </c>
      <c r="I9" s="41">
        <f t="shared" si="0"/>
        <v>10</v>
      </c>
    </row>
    <row r="10" spans="1:9" ht="18.75" customHeight="1" x14ac:dyDescent="0.3">
      <c r="A10" s="1">
        <v>6</v>
      </c>
      <c r="B10" s="40" t="s">
        <v>86</v>
      </c>
      <c r="C10" s="56" t="s">
        <v>176</v>
      </c>
      <c r="D10" s="49">
        <v>5</v>
      </c>
      <c r="E10" s="49">
        <v>0</v>
      </c>
      <c r="F10" s="49">
        <v>0</v>
      </c>
      <c r="G10" s="49">
        <v>0</v>
      </c>
      <c r="H10" s="29">
        <v>5</v>
      </c>
      <c r="I10" s="41">
        <f t="shared" si="0"/>
        <v>10</v>
      </c>
    </row>
    <row r="11" spans="1:9" ht="18.75" customHeight="1" x14ac:dyDescent="0.3">
      <c r="A11" s="40">
        <v>6</v>
      </c>
      <c r="B11" s="40" t="s">
        <v>86</v>
      </c>
      <c r="C11" s="57" t="s">
        <v>177</v>
      </c>
      <c r="D11" s="29">
        <v>5</v>
      </c>
      <c r="E11" s="29">
        <v>0</v>
      </c>
      <c r="F11" s="29">
        <v>0</v>
      </c>
      <c r="G11" s="49">
        <v>0</v>
      </c>
      <c r="H11" s="29">
        <v>5</v>
      </c>
      <c r="I11" s="41">
        <f t="shared" si="0"/>
        <v>10</v>
      </c>
    </row>
    <row r="12" spans="1:9" ht="15.75" customHeight="1" x14ac:dyDescent="0.3">
      <c r="A12" s="17"/>
      <c r="B12" s="17"/>
      <c r="C12" s="17"/>
      <c r="D12" s="17"/>
      <c r="E12" s="17"/>
      <c r="F12" s="17"/>
      <c r="G12" s="17"/>
      <c r="H12" s="17"/>
      <c r="I12" s="52">
        <f>SUM(I3:I11)</f>
        <v>255</v>
      </c>
    </row>
    <row r="13" spans="1:9" ht="15" customHeight="1" x14ac:dyDescent="0.3">
      <c r="A13" s="17"/>
      <c r="B13" s="17"/>
      <c r="C13" s="17"/>
      <c r="D13" s="17"/>
      <c r="E13" s="17"/>
      <c r="F13" s="17"/>
      <c r="G13" s="17"/>
      <c r="H13" s="17"/>
      <c r="I13" s="17"/>
    </row>
    <row r="15" spans="1:9" x14ac:dyDescent="0.3">
      <c r="B15" s="63" t="s">
        <v>357</v>
      </c>
      <c r="C15" s="64"/>
      <c r="D15" s="64"/>
      <c r="E15" s="64"/>
      <c r="F15" s="64"/>
      <c r="G15" s="64"/>
      <c r="H15" s="64"/>
      <c r="I15" s="64"/>
    </row>
    <row r="16" spans="1:9" ht="15.6" x14ac:dyDescent="0.3">
      <c r="E16" s="8" t="s">
        <v>60</v>
      </c>
    </row>
  </sheetData>
  <sortState ref="A3:I16">
    <sortCondition descending="1" ref="I3:I16"/>
  </sortState>
  <mergeCells count="2">
    <mergeCell ref="B15:I15"/>
    <mergeCell ref="A1:I1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M37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226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36</v>
      </c>
      <c r="G2" s="32" t="s">
        <v>37</v>
      </c>
      <c r="H2" s="32" t="s">
        <v>7</v>
      </c>
      <c r="I2" s="35" t="s">
        <v>8</v>
      </c>
    </row>
    <row r="3" spans="1:9" ht="18.75" customHeight="1" x14ac:dyDescent="0.3">
      <c r="A3" s="32">
        <v>1</v>
      </c>
      <c r="B3" s="1" t="s">
        <v>39</v>
      </c>
      <c r="C3" s="4" t="s">
        <v>145</v>
      </c>
      <c r="D3" s="49">
        <v>32</v>
      </c>
      <c r="E3" s="49">
        <v>30</v>
      </c>
      <c r="F3" s="49">
        <v>0</v>
      </c>
      <c r="G3" s="49">
        <v>45</v>
      </c>
      <c r="H3" s="40">
        <v>10</v>
      </c>
      <c r="I3" s="34">
        <f t="shared" ref="I3:I32" si="0">SUM(D3:H3)</f>
        <v>117</v>
      </c>
    </row>
    <row r="4" spans="1:9" ht="18.75" customHeight="1" x14ac:dyDescent="0.3">
      <c r="A4" s="1">
        <v>2</v>
      </c>
      <c r="B4" s="1" t="s">
        <v>39</v>
      </c>
      <c r="C4" s="4" t="s">
        <v>148</v>
      </c>
      <c r="D4" s="1">
        <v>20</v>
      </c>
      <c r="E4" s="1">
        <v>28</v>
      </c>
      <c r="F4" s="1">
        <v>0</v>
      </c>
      <c r="G4" s="1">
        <v>40</v>
      </c>
      <c r="H4" s="40">
        <v>10</v>
      </c>
      <c r="I4" s="34">
        <f t="shared" si="0"/>
        <v>98</v>
      </c>
    </row>
    <row r="5" spans="1:9" ht="18.75" customHeight="1" x14ac:dyDescent="0.3">
      <c r="A5" s="32">
        <v>3</v>
      </c>
      <c r="B5" s="1" t="s">
        <v>39</v>
      </c>
      <c r="C5" s="4" t="s">
        <v>139</v>
      </c>
      <c r="D5" s="29">
        <v>17</v>
      </c>
      <c r="E5" s="29">
        <v>25</v>
      </c>
      <c r="F5" s="29">
        <v>0</v>
      </c>
      <c r="G5" s="29">
        <v>0</v>
      </c>
      <c r="H5" s="40">
        <v>10</v>
      </c>
      <c r="I5" s="34">
        <f t="shared" si="0"/>
        <v>52</v>
      </c>
    </row>
    <row r="6" spans="1:9" ht="18.75" customHeight="1" x14ac:dyDescent="0.3">
      <c r="A6" s="1">
        <v>4</v>
      </c>
      <c r="B6" s="1" t="s">
        <v>39</v>
      </c>
      <c r="C6" s="4" t="s">
        <v>136</v>
      </c>
      <c r="D6" s="29">
        <v>10</v>
      </c>
      <c r="E6" s="29">
        <v>25</v>
      </c>
      <c r="F6" s="29">
        <v>0</v>
      </c>
      <c r="G6" s="29">
        <v>0</v>
      </c>
      <c r="H6" s="40">
        <v>10</v>
      </c>
      <c r="I6" s="34">
        <f t="shared" si="0"/>
        <v>45</v>
      </c>
    </row>
    <row r="7" spans="1:9" ht="18.75" customHeight="1" x14ac:dyDescent="0.3">
      <c r="A7" s="32">
        <v>5</v>
      </c>
      <c r="B7" s="1" t="s">
        <v>39</v>
      </c>
      <c r="C7" s="4" t="s">
        <v>147</v>
      </c>
      <c r="D7" s="29">
        <v>10</v>
      </c>
      <c r="E7" s="29">
        <v>15</v>
      </c>
      <c r="F7" s="29">
        <v>0</v>
      </c>
      <c r="G7" s="29">
        <v>0</v>
      </c>
      <c r="H7" s="40">
        <v>10</v>
      </c>
      <c r="I7" s="34">
        <f t="shared" si="0"/>
        <v>35</v>
      </c>
    </row>
    <row r="8" spans="1:9" ht="18.75" customHeight="1" x14ac:dyDescent="0.3">
      <c r="A8" s="1">
        <v>6</v>
      </c>
      <c r="B8" s="1" t="s">
        <v>39</v>
      </c>
      <c r="C8" s="4" t="s">
        <v>154</v>
      </c>
      <c r="D8" s="29">
        <v>10</v>
      </c>
      <c r="E8" s="29">
        <v>15</v>
      </c>
      <c r="F8" s="29">
        <v>0</v>
      </c>
      <c r="G8" s="29">
        <v>0</v>
      </c>
      <c r="H8" s="40">
        <v>10</v>
      </c>
      <c r="I8" s="34">
        <f t="shared" si="0"/>
        <v>35</v>
      </c>
    </row>
    <row r="9" spans="1:9" ht="18.75" customHeight="1" x14ac:dyDescent="0.3">
      <c r="A9" s="32">
        <v>7</v>
      </c>
      <c r="B9" s="1" t="s">
        <v>39</v>
      </c>
      <c r="C9" s="4" t="s">
        <v>140</v>
      </c>
      <c r="D9" s="29">
        <v>10</v>
      </c>
      <c r="E9" s="29">
        <v>13</v>
      </c>
      <c r="F9" s="29">
        <v>0</v>
      </c>
      <c r="G9" s="29">
        <v>0</v>
      </c>
      <c r="H9" s="40">
        <v>10</v>
      </c>
      <c r="I9" s="34">
        <f t="shared" si="0"/>
        <v>33</v>
      </c>
    </row>
    <row r="10" spans="1:9" ht="18.75" customHeight="1" x14ac:dyDescent="0.3">
      <c r="A10" s="1">
        <v>8</v>
      </c>
      <c r="B10" s="1" t="s">
        <v>39</v>
      </c>
      <c r="C10" s="4" t="s">
        <v>164</v>
      </c>
      <c r="D10" s="49">
        <v>15</v>
      </c>
      <c r="E10" s="49">
        <v>8</v>
      </c>
      <c r="F10" s="49">
        <v>0</v>
      </c>
      <c r="G10" s="49">
        <v>0</v>
      </c>
      <c r="H10" s="40">
        <v>10</v>
      </c>
      <c r="I10" s="34">
        <f t="shared" si="0"/>
        <v>33</v>
      </c>
    </row>
    <row r="11" spans="1:9" ht="18.75" customHeight="1" x14ac:dyDescent="0.3">
      <c r="A11" s="32">
        <v>9</v>
      </c>
      <c r="B11" s="1" t="s">
        <v>39</v>
      </c>
      <c r="C11" s="4" t="s">
        <v>153</v>
      </c>
      <c r="D11" s="29">
        <v>10</v>
      </c>
      <c r="E11" s="29">
        <v>12</v>
      </c>
      <c r="F11" s="29">
        <v>0</v>
      </c>
      <c r="G11" s="29">
        <v>0</v>
      </c>
      <c r="H11" s="40">
        <v>10</v>
      </c>
      <c r="I11" s="34">
        <f t="shared" si="0"/>
        <v>32</v>
      </c>
    </row>
    <row r="12" spans="1:9" ht="18.75" customHeight="1" x14ac:dyDescent="0.3">
      <c r="A12" s="1">
        <v>10</v>
      </c>
      <c r="B12" s="1" t="s">
        <v>39</v>
      </c>
      <c r="C12" s="4" t="s">
        <v>160</v>
      </c>
      <c r="D12" s="29">
        <v>10</v>
      </c>
      <c r="E12" s="29">
        <v>5</v>
      </c>
      <c r="F12" s="29">
        <v>0</v>
      </c>
      <c r="G12" s="29">
        <v>0</v>
      </c>
      <c r="H12" s="40">
        <v>10</v>
      </c>
      <c r="I12" s="34">
        <f t="shared" si="0"/>
        <v>25</v>
      </c>
    </row>
    <row r="13" spans="1:9" ht="18.75" customHeight="1" x14ac:dyDescent="0.3">
      <c r="A13" s="32">
        <v>11</v>
      </c>
      <c r="B13" s="1" t="s">
        <v>39</v>
      </c>
      <c r="C13" s="4" t="s">
        <v>161</v>
      </c>
      <c r="D13" s="29">
        <v>10</v>
      </c>
      <c r="E13" s="29">
        <v>5</v>
      </c>
      <c r="F13" s="29">
        <v>0</v>
      </c>
      <c r="G13" s="29">
        <v>0</v>
      </c>
      <c r="H13" s="40">
        <v>10</v>
      </c>
      <c r="I13" s="34">
        <f t="shared" si="0"/>
        <v>25</v>
      </c>
    </row>
    <row r="14" spans="1:9" ht="18.75" customHeight="1" x14ac:dyDescent="0.3">
      <c r="A14" s="1">
        <v>12</v>
      </c>
      <c r="B14" s="1" t="s">
        <v>39</v>
      </c>
      <c r="C14" s="4" t="s">
        <v>155</v>
      </c>
      <c r="D14" s="29">
        <v>8</v>
      </c>
      <c r="E14" s="29">
        <v>5</v>
      </c>
      <c r="F14" s="29">
        <v>0</v>
      </c>
      <c r="G14" s="29">
        <v>0</v>
      </c>
      <c r="H14" s="40">
        <v>10</v>
      </c>
      <c r="I14" s="34">
        <f t="shared" si="0"/>
        <v>23</v>
      </c>
    </row>
    <row r="15" spans="1:9" ht="18.75" customHeight="1" x14ac:dyDescent="0.3">
      <c r="A15" s="32">
        <v>13</v>
      </c>
      <c r="B15" s="1" t="s">
        <v>39</v>
      </c>
      <c r="C15" s="4" t="s">
        <v>156</v>
      </c>
      <c r="D15" s="29">
        <v>8</v>
      </c>
      <c r="E15" s="29">
        <v>5</v>
      </c>
      <c r="F15" s="29">
        <v>0</v>
      </c>
      <c r="G15" s="29">
        <v>0</v>
      </c>
      <c r="H15" s="40">
        <v>10</v>
      </c>
      <c r="I15" s="34">
        <f t="shared" si="0"/>
        <v>23</v>
      </c>
    </row>
    <row r="16" spans="1:9" ht="18.75" customHeight="1" x14ac:dyDescent="0.3">
      <c r="A16" s="1">
        <v>14</v>
      </c>
      <c r="B16" s="1" t="s">
        <v>39</v>
      </c>
      <c r="C16" s="4" t="s">
        <v>135</v>
      </c>
      <c r="D16" s="1">
        <v>0</v>
      </c>
      <c r="E16" s="1">
        <v>0</v>
      </c>
      <c r="F16" s="1">
        <v>0</v>
      </c>
      <c r="G16" s="1">
        <v>0</v>
      </c>
      <c r="H16" s="40">
        <v>0</v>
      </c>
      <c r="I16" s="34">
        <f t="shared" si="0"/>
        <v>0</v>
      </c>
    </row>
    <row r="17" spans="1:9" ht="18.75" customHeight="1" x14ac:dyDescent="0.3">
      <c r="A17" s="32">
        <v>15</v>
      </c>
      <c r="B17" s="40" t="s">
        <v>39</v>
      </c>
      <c r="C17" s="4" t="s">
        <v>137</v>
      </c>
      <c r="D17" s="49">
        <v>0</v>
      </c>
      <c r="E17" s="49">
        <v>0</v>
      </c>
      <c r="F17" s="49">
        <v>0</v>
      </c>
      <c r="G17" s="49">
        <v>0</v>
      </c>
      <c r="H17" s="40">
        <v>0</v>
      </c>
      <c r="I17" s="34">
        <f t="shared" si="0"/>
        <v>0</v>
      </c>
    </row>
    <row r="18" spans="1:9" ht="18.75" customHeight="1" x14ac:dyDescent="0.3">
      <c r="A18" s="1">
        <v>16</v>
      </c>
      <c r="B18" s="1" t="s">
        <v>39</v>
      </c>
      <c r="C18" s="4" t="s">
        <v>138</v>
      </c>
      <c r="D18" s="29">
        <v>0</v>
      </c>
      <c r="E18" s="29">
        <v>0</v>
      </c>
      <c r="F18" s="29">
        <v>0</v>
      </c>
      <c r="G18" s="29">
        <v>0</v>
      </c>
      <c r="H18" s="40">
        <v>0</v>
      </c>
      <c r="I18" s="34">
        <f t="shared" si="0"/>
        <v>0</v>
      </c>
    </row>
    <row r="19" spans="1:9" ht="18.75" customHeight="1" x14ac:dyDescent="0.3">
      <c r="A19" s="32">
        <v>17</v>
      </c>
      <c r="B19" s="1" t="s">
        <v>39</v>
      </c>
      <c r="C19" s="4" t="s">
        <v>141</v>
      </c>
      <c r="D19" s="1">
        <v>0</v>
      </c>
      <c r="E19" s="1">
        <v>0</v>
      </c>
      <c r="F19" s="1">
        <v>0</v>
      </c>
      <c r="G19" s="1">
        <v>0</v>
      </c>
      <c r="H19" s="40">
        <v>0</v>
      </c>
      <c r="I19" s="34">
        <f t="shared" si="0"/>
        <v>0</v>
      </c>
    </row>
    <row r="20" spans="1:9" ht="18.75" customHeight="1" x14ac:dyDescent="0.3">
      <c r="A20" s="1">
        <v>18</v>
      </c>
      <c r="B20" s="1" t="s">
        <v>39</v>
      </c>
      <c r="C20" s="4" t="s">
        <v>142</v>
      </c>
      <c r="D20" s="1">
        <v>0</v>
      </c>
      <c r="E20" s="1">
        <v>0</v>
      </c>
      <c r="F20" s="1">
        <v>0</v>
      </c>
      <c r="G20" s="1">
        <v>0</v>
      </c>
      <c r="H20" s="40">
        <v>0</v>
      </c>
      <c r="I20" s="34">
        <f t="shared" si="0"/>
        <v>0</v>
      </c>
    </row>
    <row r="21" spans="1:9" ht="18.75" customHeight="1" x14ac:dyDescent="0.3">
      <c r="A21" s="32">
        <v>19</v>
      </c>
      <c r="B21" s="1" t="s">
        <v>39</v>
      </c>
      <c r="C21" s="4" t="s">
        <v>143</v>
      </c>
      <c r="D21" s="29">
        <v>0</v>
      </c>
      <c r="E21" s="29">
        <v>0</v>
      </c>
      <c r="F21" s="29">
        <v>0</v>
      </c>
      <c r="G21" s="29">
        <v>0</v>
      </c>
      <c r="H21" s="40">
        <v>0</v>
      </c>
      <c r="I21" s="34">
        <f t="shared" si="0"/>
        <v>0</v>
      </c>
    </row>
    <row r="22" spans="1:9" ht="18.75" customHeight="1" x14ac:dyDescent="0.3">
      <c r="A22" s="1">
        <v>20</v>
      </c>
      <c r="B22" s="1" t="s">
        <v>39</v>
      </c>
      <c r="C22" s="4" t="s">
        <v>144</v>
      </c>
      <c r="D22" s="29">
        <v>0</v>
      </c>
      <c r="E22" s="29">
        <v>0</v>
      </c>
      <c r="F22" s="29">
        <v>0</v>
      </c>
      <c r="G22" s="29">
        <v>0</v>
      </c>
      <c r="H22" s="40">
        <v>0</v>
      </c>
      <c r="I22" s="34">
        <f t="shared" si="0"/>
        <v>0</v>
      </c>
    </row>
    <row r="23" spans="1:9" ht="18.75" customHeight="1" x14ac:dyDescent="0.3">
      <c r="A23" s="32">
        <v>21</v>
      </c>
      <c r="B23" s="1" t="s">
        <v>39</v>
      </c>
      <c r="C23" s="4" t="s">
        <v>146</v>
      </c>
      <c r="D23" s="29">
        <v>0</v>
      </c>
      <c r="E23" s="29">
        <v>0</v>
      </c>
      <c r="F23" s="29">
        <v>0</v>
      </c>
      <c r="G23" s="29">
        <v>0</v>
      </c>
      <c r="H23" s="40">
        <v>0</v>
      </c>
      <c r="I23" s="34">
        <f t="shared" si="0"/>
        <v>0</v>
      </c>
    </row>
    <row r="24" spans="1:9" ht="18.75" customHeight="1" x14ac:dyDescent="0.3">
      <c r="A24" s="1">
        <v>22</v>
      </c>
      <c r="B24" s="58" t="s">
        <v>39</v>
      </c>
      <c r="C24" s="4" t="s">
        <v>149</v>
      </c>
      <c r="D24" s="1">
        <v>0</v>
      </c>
      <c r="E24" s="1">
        <v>0</v>
      </c>
      <c r="F24" s="1">
        <v>0</v>
      </c>
      <c r="G24" s="1">
        <v>0</v>
      </c>
      <c r="H24" s="40">
        <v>0</v>
      </c>
      <c r="I24" s="34">
        <f t="shared" si="0"/>
        <v>0</v>
      </c>
    </row>
    <row r="25" spans="1:9" ht="18.75" customHeight="1" x14ac:dyDescent="0.3">
      <c r="A25" s="32">
        <v>23</v>
      </c>
      <c r="B25" s="1" t="s">
        <v>39</v>
      </c>
      <c r="C25" s="4" t="s">
        <v>150</v>
      </c>
      <c r="D25" s="29">
        <v>0</v>
      </c>
      <c r="E25" s="29">
        <v>0</v>
      </c>
      <c r="F25" s="29">
        <v>0</v>
      </c>
      <c r="G25" s="29">
        <v>0</v>
      </c>
      <c r="H25" s="40">
        <v>0</v>
      </c>
      <c r="I25" s="34">
        <f t="shared" si="0"/>
        <v>0</v>
      </c>
    </row>
    <row r="26" spans="1:9" ht="18.75" customHeight="1" x14ac:dyDescent="0.3">
      <c r="A26" s="1">
        <v>24</v>
      </c>
      <c r="B26" s="1" t="s">
        <v>39</v>
      </c>
      <c r="C26" s="4" t="s">
        <v>151</v>
      </c>
      <c r="D26" s="29">
        <v>0</v>
      </c>
      <c r="E26" s="29">
        <v>0</v>
      </c>
      <c r="F26" s="29">
        <v>0</v>
      </c>
      <c r="G26" s="29">
        <v>0</v>
      </c>
      <c r="H26" s="40">
        <v>0</v>
      </c>
      <c r="I26" s="34">
        <f t="shared" si="0"/>
        <v>0</v>
      </c>
    </row>
    <row r="27" spans="1:9" ht="18.75" customHeight="1" x14ac:dyDescent="0.3">
      <c r="A27" s="32">
        <v>25</v>
      </c>
      <c r="B27" s="1" t="s">
        <v>39</v>
      </c>
      <c r="C27" s="4" t="s">
        <v>152</v>
      </c>
      <c r="D27" s="29">
        <v>0</v>
      </c>
      <c r="E27" s="29">
        <v>0</v>
      </c>
      <c r="F27" s="29">
        <v>0</v>
      </c>
      <c r="G27" s="29">
        <v>0</v>
      </c>
      <c r="H27" s="40">
        <v>0</v>
      </c>
      <c r="I27" s="34">
        <f t="shared" si="0"/>
        <v>0</v>
      </c>
    </row>
    <row r="28" spans="1:9" ht="18.75" customHeight="1" x14ac:dyDescent="0.3">
      <c r="A28" s="1">
        <v>26</v>
      </c>
      <c r="B28" s="1" t="s">
        <v>39</v>
      </c>
      <c r="C28" s="4" t="s">
        <v>157</v>
      </c>
      <c r="D28" s="29">
        <v>0</v>
      </c>
      <c r="E28" s="29">
        <v>0</v>
      </c>
      <c r="F28" s="29">
        <v>0</v>
      </c>
      <c r="G28" s="29">
        <v>0</v>
      </c>
      <c r="H28" s="40">
        <v>0</v>
      </c>
      <c r="I28" s="34">
        <f t="shared" si="0"/>
        <v>0</v>
      </c>
    </row>
    <row r="29" spans="1:9" ht="18.75" customHeight="1" x14ac:dyDescent="0.3">
      <c r="A29" s="32">
        <v>27</v>
      </c>
      <c r="B29" s="1" t="s">
        <v>39</v>
      </c>
      <c r="C29" s="4" t="s">
        <v>158</v>
      </c>
      <c r="D29" s="29">
        <v>0</v>
      </c>
      <c r="E29" s="29">
        <v>0</v>
      </c>
      <c r="F29" s="29">
        <v>0</v>
      </c>
      <c r="G29" s="29">
        <v>0</v>
      </c>
      <c r="H29" s="40">
        <v>0</v>
      </c>
      <c r="I29" s="34">
        <f t="shared" si="0"/>
        <v>0</v>
      </c>
    </row>
    <row r="30" spans="1:9" ht="18.75" customHeight="1" x14ac:dyDescent="0.3">
      <c r="A30" s="1">
        <v>28</v>
      </c>
      <c r="B30" s="1" t="s">
        <v>39</v>
      </c>
      <c r="C30" s="4" t="s">
        <v>159</v>
      </c>
      <c r="D30" s="29">
        <v>0</v>
      </c>
      <c r="E30" s="29">
        <v>0</v>
      </c>
      <c r="F30" s="29">
        <v>0</v>
      </c>
      <c r="G30" s="29">
        <v>0</v>
      </c>
      <c r="H30" s="40">
        <v>0</v>
      </c>
      <c r="I30" s="34">
        <f t="shared" si="0"/>
        <v>0</v>
      </c>
    </row>
    <row r="31" spans="1:9" ht="18.75" customHeight="1" x14ac:dyDescent="0.3">
      <c r="A31" s="32">
        <v>29</v>
      </c>
      <c r="B31" s="1" t="s">
        <v>39</v>
      </c>
      <c r="C31" s="4" t="s">
        <v>162</v>
      </c>
      <c r="D31" s="29">
        <v>0</v>
      </c>
      <c r="E31" s="29">
        <v>0</v>
      </c>
      <c r="F31" s="29">
        <v>0</v>
      </c>
      <c r="G31" s="29">
        <v>0</v>
      </c>
      <c r="H31" s="40">
        <v>0</v>
      </c>
      <c r="I31" s="34">
        <f t="shared" si="0"/>
        <v>0</v>
      </c>
    </row>
    <row r="32" spans="1:9" ht="18.75" customHeight="1" x14ac:dyDescent="0.3">
      <c r="A32" s="1">
        <v>30</v>
      </c>
      <c r="B32" s="1" t="s">
        <v>39</v>
      </c>
      <c r="C32" s="4" t="s">
        <v>163</v>
      </c>
      <c r="D32" s="29">
        <v>0</v>
      </c>
      <c r="E32" s="29">
        <v>0</v>
      </c>
      <c r="F32" s="29">
        <v>0</v>
      </c>
      <c r="G32" s="29">
        <v>0</v>
      </c>
      <c r="H32" s="40">
        <v>0</v>
      </c>
      <c r="I32" s="34">
        <f t="shared" si="0"/>
        <v>0</v>
      </c>
    </row>
    <row r="33" spans="1:13" ht="18.75" customHeight="1" x14ac:dyDescent="0.3">
      <c r="A33" s="17"/>
      <c r="B33" s="17"/>
      <c r="C33" s="17"/>
      <c r="D33" s="17"/>
      <c r="E33" s="17"/>
      <c r="F33" s="17"/>
      <c r="G33" s="17"/>
      <c r="H33" s="17"/>
      <c r="I33" s="52">
        <f>SUM(I3:I32)</f>
        <v>576</v>
      </c>
    </row>
    <row r="34" spans="1:13" ht="15.6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5.6" x14ac:dyDescent="0.3">
      <c r="A35" s="11"/>
      <c r="B35" s="11"/>
      <c r="C35" s="11"/>
      <c r="D35" s="11"/>
      <c r="E35" s="11"/>
      <c r="F35" s="11"/>
      <c r="G35" s="11"/>
      <c r="H35" s="11"/>
      <c r="I35" s="10"/>
    </row>
    <row r="36" spans="1:13" ht="15.6" x14ac:dyDescent="0.3">
      <c r="A36" s="65" t="s">
        <v>358</v>
      </c>
      <c r="B36" s="66"/>
      <c r="C36" s="66"/>
      <c r="D36" s="66"/>
      <c r="E36" s="66"/>
      <c r="F36" s="66"/>
      <c r="G36" s="66"/>
      <c r="H36" s="66"/>
      <c r="I36" s="66"/>
    </row>
    <row r="37" spans="1:13" ht="15.6" x14ac:dyDescent="0.3">
      <c r="A37" s="10"/>
      <c r="B37" s="12"/>
      <c r="C37" s="10"/>
      <c r="D37" s="11"/>
      <c r="E37" s="5" t="s">
        <v>60</v>
      </c>
      <c r="F37" s="11"/>
      <c r="G37" s="11"/>
      <c r="H37" s="11"/>
      <c r="I37" s="11"/>
    </row>
  </sheetData>
  <sortState ref="A3:I20">
    <sortCondition descending="1" ref="I3:I20"/>
  </sortState>
  <mergeCells count="2">
    <mergeCell ref="A1:I1"/>
    <mergeCell ref="A36:I36"/>
  </mergeCells>
  <pageMargins left="0.59055118110236227" right="0.59055118110236227" top="0.59055118110236227" bottom="0.59055118110236227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26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229</v>
      </c>
      <c r="B1" s="67"/>
      <c r="C1" s="67"/>
      <c r="D1" s="67"/>
      <c r="E1" s="67"/>
      <c r="F1" s="67"/>
      <c r="G1" s="67"/>
      <c r="H1" s="67"/>
      <c r="I1" s="67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12</v>
      </c>
      <c r="C3" s="56" t="s">
        <v>178</v>
      </c>
      <c r="D3" s="49">
        <v>20</v>
      </c>
      <c r="E3" s="49">
        <v>45</v>
      </c>
      <c r="F3" s="49">
        <v>0</v>
      </c>
      <c r="G3" s="49">
        <v>70</v>
      </c>
      <c r="H3" s="49">
        <v>25</v>
      </c>
      <c r="I3" s="41">
        <f t="shared" ref="I3:I18" si="0">SUM(D3:H3)</f>
        <v>160</v>
      </c>
    </row>
    <row r="4" spans="1:9" ht="18.75" customHeight="1" x14ac:dyDescent="0.3">
      <c r="A4" s="1">
        <v>2</v>
      </c>
      <c r="B4" s="1" t="s">
        <v>12</v>
      </c>
      <c r="C4" s="57" t="s">
        <v>75</v>
      </c>
      <c r="D4" s="29">
        <v>20</v>
      </c>
      <c r="E4" s="29">
        <v>40</v>
      </c>
      <c r="F4" s="29">
        <v>0</v>
      </c>
      <c r="G4" s="29">
        <v>75</v>
      </c>
      <c r="H4" s="29">
        <v>20</v>
      </c>
      <c r="I4" s="41">
        <f t="shared" si="0"/>
        <v>155</v>
      </c>
    </row>
    <row r="5" spans="1:9" ht="18.75" customHeight="1" x14ac:dyDescent="0.3">
      <c r="A5" s="40">
        <v>3</v>
      </c>
      <c r="B5" s="1" t="s">
        <v>12</v>
      </c>
      <c r="C5" s="57" t="s">
        <v>359</v>
      </c>
      <c r="D5" s="29">
        <v>20</v>
      </c>
      <c r="E5" s="29">
        <v>60</v>
      </c>
      <c r="F5" s="29">
        <v>0</v>
      </c>
      <c r="G5" s="29">
        <v>15</v>
      </c>
      <c r="H5" s="29">
        <v>20</v>
      </c>
      <c r="I5" s="41">
        <f t="shared" si="0"/>
        <v>115</v>
      </c>
    </row>
    <row r="6" spans="1:9" ht="18.75" customHeight="1" x14ac:dyDescent="0.3">
      <c r="A6" s="1">
        <v>4</v>
      </c>
      <c r="B6" s="1" t="s">
        <v>12</v>
      </c>
      <c r="C6" s="57" t="s">
        <v>361</v>
      </c>
      <c r="D6" s="29">
        <v>5</v>
      </c>
      <c r="E6" s="29">
        <v>15</v>
      </c>
      <c r="F6" s="29">
        <v>0</v>
      </c>
      <c r="G6" s="29">
        <v>0</v>
      </c>
      <c r="H6" s="29">
        <v>15</v>
      </c>
      <c r="I6" s="41">
        <f t="shared" si="0"/>
        <v>35</v>
      </c>
    </row>
    <row r="7" spans="1:9" ht="18.75" customHeight="1" x14ac:dyDescent="0.3">
      <c r="A7" s="40">
        <v>5</v>
      </c>
      <c r="B7" s="1" t="s">
        <v>12</v>
      </c>
      <c r="C7" s="57" t="s">
        <v>76</v>
      </c>
      <c r="D7" s="29">
        <v>5</v>
      </c>
      <c r="E7" s="29">
        <v>15</v>
      </c>
      <c r="F7" s="29">
        <v>0</v>
      </c>
      <c r="G7" s="29">
        <v>0</v>
      </c>
      <c r="H7" s="29">
        <v>10</v>
      </c>
      <c r="I7" s="41">
        <f t="shared" si="0"/>
        <v>30</v>
      </c>
    </row>
    <row r="8" spans="1:9" ht="18.75" customHeight="1" x14ac:dyDescent="0.3">
      <c r="A8" s="1">
        <v>6</v>
      </c>
      <c r="B8" s="1" t="s">
        <v>12</v>
      </c>
      <c r="C8" s="57" t="s">
        <v>77</v>
      </c>
      <c r="D8" s="1">
        <v>5</v>
      </c>
      <c r="E8" s="1">
        <v>0</v>
      </c>
      <c r="F8" s="1">
        <v>0</v>
      </c>
      <c r="G8" s="1">
        <v>0</v>
      </c>
      <c r="H8" s="1">
        <v>0</v>
      </c>
      <c r="I8" s="41">
        <f t="shared" si="0"/>
        <v>5</v>
      </c>
    </row>
    <row r="9" spans="1:9" ht="18.75" customHeight="1" x14ac:dyDescent="0.3">
      <c r="A9" s="40">
        <v>7</v>
      </c>
      <c r="B9" s="1" t="s">
        <v>12</v>
      </c>
      <c r="C9" s="57" t="s">
        <v>78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41">
        <f t="shared" si="0"/>
        <v>0</v>
      </c>
    </row>
    <row r="10" spans="1:9" ht="18.75" customHeight="1" x14ac:dyDescent="0.3">
      <c r="A10" s="40">
        <v>7</v>
      </c>
      <c r="B10" s="40" t="s">
        <v>12</v>
      </c>
      <c r="C10" s="56" t="s">
        <v>84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1">
        <f t="shared" si="0"/>
        <v>0</v>
      </c>
    </row>
    <row r="11" spans="1:9" ht="18.75" customHeight="1" x14ac:dyDescent="0.3">
      <c r="A11" s="40">
        <v>7</v>
      </c>
      <c r="B11" s="1" t="s">
        <v>12</v>
      </c>
      <c r="C11" s="57" t="s">
        <v>179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41">
        <f t="shared" si="0"/>
        <v>0</v>
      </c>
    </row>
    <row r="12" spans="1:9" ht="18.75" customHeight="1" x14ac:dyDescent="0.3">
      <c r="A12" s="40">
        <v>7</v>
      </c>
      <c r="B12" s="1" t="s">
        <v>12</v>
      </c>
      <c r="C12" s="57" t="s">
        <v>79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41">
        <f t="shared" si="0"/>
        <v>0</v>
      </c>
    </row>
    <row r="13" spans="1:9" ht="18.75" customHeight="1" x14ac:dyDescent="0.3">
      <c r="A13" s="40">
        <v>7</v>
      </c>
      <c r="B13" s="1" t="s">
        <v>12</v>
      </c>
      <c r="C13" s="57" t="s">
        <v>74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41">
        <f t="shared" si="0"/>
        <v>0</v>
      </c>
    </row>
    <row r="14" spans="1:9" ht="18.75" customHeight="1" x14ac:dyDescent="0.3">
      <c r="A14" s="40">
        <v>7</v>
      </c>
      <c r="B14" s="1" t="s">
        <v>12</v>
      </c>
      <c r="C14" s="57" t="s">
        <v>80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41">
        <f t="shared" si="0"/>
        <v>0</v>
      </c>
    </row>
    <row r="15" spans="1:9" ht="18.75" customHeight="1" x14ac:dyDescent="0.3">
      <c r="A15" s="40">
        <v>7</v>
      </c>
      <c r="B15" s="1" t="s">
        <v>12</v>
      </c>
      <c r="C15" s="57" t="s">
        <v>360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41">
        <f t="shared" si="0"/>
        <v>0</v>
      </c>
    </row>
    <row r="16" spans="1:9" ht="18.75" customHeight="1" x14ac:dyDescent="0.3">
      <c r="A16" s="40">
        <v>7</v>
      </c>
      <c r="B16" s="1" t="s">
        <v>12</v>
      </c>
      <c r="C16" s="57" t="s">
        <v>81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41">
        <f t="shared" si="0"/>
        <v>0</v>
      </c>
    </row>
    <row r="17" spans="1:9" ht="18.75" customHeight="1" x14ac:dyDescent="0.3">
      <c r="A17" s="40">
        <v>7</v>
      </c>
      <c r="B17" s="1" t="s">
        <v>12</v>
      </c>
      <c r="C17" s="57" t="s">
        <v>82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41">
        <f t="shared" si="0"/>
        <v>0</v>
      </c>
    </row>
    <row r="18" spans="1:9" ht="18.75" customHeight="1" x14ac:dyDescent="0.3">
      <c r="A18" s="40">
        <v>7</v>
      </c>
      <c r="B18" s="1" t="s">
        <v>12</v>
      </c>
      <c r="C18" s="57" t="s">
        <v>83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41">
        <f t="shared" si="0"/>
        <v>0</v>
      </c>
    </row>
    <row r="19" spans="1:9" ht="16.5" customHeight="1" x14ac:dyDescent="0.3">
      <c r="A19" s="17"/>
      <c r="B19" s="17"/>
      <c r="C19" s="30"/>
      <c r="D19" s="17"/>
      <c r="E19" s="17"/>
      <c r="F19" s="17"/>
      <c r="G19" s="17"/>
      <c r="H19" s="17"/>
      <c r="I19" s="53">
        <f>SUM(I3:I18)</f>
        <v>500</v>
      </c>
    </row>
    <row r="20" spans="1:9" ht="15" customHeight="1" x14ac:dyDescent="0.3">
      <c r="A20" s="17"/>
      <c r="B20" s="17"/>
      <c r="C20" s="30"/>
      <c r="D20" s="17"/>
      <c r="E20" s="17"/>
      <c r="F20" s="17"/>
      <c r="G20" s="17"/>
      <c r="H20" s="17"/>
      <c r="I20" s="42"/>
    </row>
    <row r="21" spans="1:9" ht="16.5" customHeight="1" x14ac:dyDescent="0.35">
      <c r="A21" s="22"/>
      <c r="B21" s="23"/>
      <c r="C21" s="24"/>
      <c r="D21" s="24"/>
      <c r="E21" s="23"/>
      <c r="F21" s="22"/>
      <c r="G21" s="22"/>
      <c r="H21" s="22"/>
      <c r="I21" s="22"/>
    </row>
    <row r="22" spans="1:9" ht="18.75" customHeight="1" x14ac:dyDescent="0.3">
      <c r="A22" s="63" t="s">
        <v>362</v>
      </c>
      <c r="B22" s="63"/>
      <c r="C22" s="63"/>
      <c r="D22" s="63"/>
      <c r="E22" s="63"/>
      <c r="F22" s="63"/>
      <c r="G22" s="63"/>
      <c r="H22" s="63"/>
      <c r="I22" s="63"/>
    </row>
    <row r="23" spans="1:9" ht="15" customHeight="1" x14ac:dyDescent="0.35">
      <c r="A23" s="22"/>
      <c r="B23" s="23"/>
      <c r="C23" s="23"/>
      <c r="E23" s="43" t="s">
        <v>65</v>
      </c>
      <c r="F23" s="22"/>
      <c r="G23" s="22"/>
      <c r="H23" s="22"/>
      <c r="I23" s="22"/>
    </row>
    <row r="24" spans="1:9" ht="18" x14ac:dyDescent="0.35">
      <c r="D24" s="22"/>
      <c r="E24" s="22"/>
      <c r="F24" s="22"/>
      <c r="G24" s="22"/>
      <c r="H24" s="22"/>
      <c r="I24" s="22"/>
    </row>
    <row r="25" spans="1:9" ht="18" x14ac:dyDescent="0.35">
      <c r="A25" s="22"/>
      <c r="B25" s="22"/>
      <c r="C25" s="22"/>
      <c r="D25" s="22"/>
      <c r="E25" s="22"/>
      <c r="F25" s="22"/>
      <c r="G25" s="22"/>
      <c r="H25" s="22"/>
      <c r="I25" s="22"/>
    </row>
    <row r="26" spans="1:9" ht="18" x14ac:dyDescent="0.35">
      <c r="A26" s="22"/>
      <c r="B26" s="22"/>
      <c r="C26" s="22"/>
      <c r="D26" s="22"/>
      <c r="E26" s="22"/>
      <c r="F26" s="22"/>
      <c r="G26" s="22"/>
      <c r="H26" s="22"/>
      <c r="I26" s="22"/>
    </row>
  </sheetData>
  <sortState ref="A3:I35">
    <sortCondition descending="1" ref="I3:I35"/>
  </sortState>
  <mergeCells count="2">
    <mergeCell ref="A1:I1"/>
    <mergeCell ref="A22:I22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I15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5.44140625" customWidth="1"/>
    <col min="3" max="3" width="41.8867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8" t="s">
        <v>230</v>
      </c>
      <c r="B1" s="68"/>
      <c r="C1" s="68"/>
      <c r="D1" s="68"/>
      <c r="E1" s="68"/>
      <c r="F1" s="68"/>
      <c r="G1" s="68"/>
      <c r="H1" s="68"/>
      <c r="I1" s="68"/>
    </row>
    <row r="2" spans="1:9" ht="81.75" customHeight="1" x14ac:dyDescent="0.3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35" t="s">
        <v>8</v>
      </c>
    </row>
    <row r="3" spans="1:9" ht="18.75" customHeight="1" x14ac:dyDescent="0.3">
      <c r="A3" s="40">
        <v>1</v>
      </c>
      <c r="B3" s="40" t="s">
        <v>13</v>
      </c>
      <c r="C3" s="7" t="s">
        <v>68</v>
      </c>
      <c r="D3" s="49">
        <v>40</v>
      </c>
      <c r="E3" s="49">
        <v>65</v>
      </c>
      <c r="F3" s="49">
        <v>0</v>
      </c>
      <c r="G3" s="49">
        <v>10</v>
      </c>
      <c r="H3" s="49">
        <v>5</v>
      </c>
      <c r="I3" s="41">
        <f t="shared" ref="I3:I10" si="0">SUM(D3:H3)</f>
        <v>120</v>
      </c>
    </row>
    <row r="4" spans="1:9" ht="18.75" customHeight="1" x14ac:dyDescent="0.3">
      <c r="A4" s="1">
        <v>2</v>
      </c>
      <c r="B4" s="1" t="s">
        <v>13</v>
      </c>
      <c r="C4" s="7" t="s">
        <v>72</v>
      </c>
      <c r="D4" s="29">
        <v>15</v>
      </c>
      <c r="E4" s="29">
        <v>45</v>
      </c>
      <c r="F4" s="29">
        <v>0</v>
      </c>
      <c r="G4" s="29">
        <v>10</v>
      </c>
      <c r="H4" s="29">
        <v>5</v>
      </c>
      <c r="I4" s="41">
        <f t="shared" si="0"/>
        <v>75</v>
      </c>
    </row>
    <row r="5" spans="1:9" ht="18.75" customHeight="1" x14ac:dyDescent="0.3">
      <c r="A5" s="40">
        <v>3</v>
      </c>
      <c r="B5" s="40" t="s">
        <v>13</v>
      </c>
      <c r="C5" s="7" t="s">
        <v>70</v>
      </c>
      <c r="D5" s="29">
        <v>15</v>
      </c>
      <c r="E5" s="29">
        <v>30</v>
      </c>
      <c r="F5" s="29">
        <v>0</v>
      </c>
      <c r="G5" s="29">
        <v>10</v>
      </c>
      <c r="H5" s="29">
        <v>5</v>
      </c>
      <c r="I5" s="41">
        <f t="shared" si="0"/>
        <v>60</v>
      </c>
    </row>
    <row r="6" spans="1:9" ht="18.75" customHeight="1" x14ac:dyDescent="0.3">
      <c r="A6" s="1">
        <v>4</v>
      </c>
      <c r="B6" s="1" t="s">
        <v>13</v>
      </c>
      <c r="C6" s="7" t="s">
        <v>69</v>
      </c>
      <c r="D6" s="29">
        <v>15</v>
      </c>
      <c r="E6" s="29">
        <v>0</v>
      </c>
      <c r="F6" s="29">
        <v>0</v>
      </c>
      <c r="G6" s="29">
        <v>10</v>
      </c>
      <c r="H6" s="29">
        <v>5</v>
      </c>
      <c r="I6" s="41">
        <f t="shared" si="0"/>
        <v>30</v>
      </c>
    </row>
    <row r="7" spans="1:9" ht="18.75" customHeight="1" x14ac:dyDescent="0.3">
      <c r="A7" s="40">
        <v>5</v>
      </c>
      <c r="B7" s="40" t="s">
        <v>13</v>
      </c>
      <c r="C7" s="7" t="s">
        <v>71</v>
      </c>
      <c r="D7" s="29">
        <v>15</v>
      </c>
      <c r="E7" s="29">
        <v>0</v>
      </c>
      <c r="F7" s="29">
        <v>0</v>
      </c>
      <c r="G7" s="29">
        <v>0</v>
      </c>
      <c r="H7" s="29">
        <v>0</v>
      </c>
      <c r="I7" s="41">
        <f t="shared" si="0"/>
        <v>15</v>
      </c>
    </row>
    <row r="8" spans="1:9" ht="18.75" customHeight="1" x14ac:dyDescent="0.3">
      <c r="A8" s="1">
        <v>5</v>
      </c>
      <c r="B8" s="1" t="s">
        <v>13</v>
      </c>
      <c r="C8" s="7" t="s">
        <v>73</v>
      </c>
      <c r="D8" s="29">
        <v>15</v>
      </c>
      <c r="E8" s="29">
        <v>0</v>
      </c>
      <c r="F8" s="29">
        <v>0</v>
      </c>
      <c r="G8" s="29">
        <v>0</v>
      </c>
      <c r="H8" s="29">
        <v>0</v>
      </c>
      <c r="I8" s="41">
        <f t="shared" si="0"/>
        <v>15</v>
      </c>
    </row>
    <row r="9" spans="1:9" ht="18.75" customHeight="1" x14ac:dyDescent="0.3">
      <c r="A9" s="40">
        <v>6</v>
      </c>
      <c r="B9" s="40" t="s">
        <v>13</v>
      </c>
      <c r="C9" s="7" t="s">
        <v>363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41">
        <f t="shared" si="0"/>
        <v>0</v>
      </c>
    </row>
    <row r="10" spans="1:9" ht="18.75" customHeight="1" x14ac:dyDescent="0.3">
      <c r="A10" s="1">
        <v>6</v>
      </c>
      <c r="B10" s="1" t="s">
        <v>13</v>
      </c>
      <c r="C10" s="7" t="s">
        <v>364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1">
        <f t="shared" si="0"/>
        <v>0</v>
      </c>
    </row>
    <row r="11" spans="1:9" ht="15.6" x14ac:dyDescent="0.3">
      <c r="A11" s="37"/>
      <c r="B11" s="37"/>
      <c r="C11" s="37"/>
      <c r="D11" s="37"/>
      <c r="E11" s="37"/>
      <c r="F11" s="37"/>
      <c r="G11" s="37"/>
      <c r="H11" s="37"/>
      <c r="I11" s="54">
        <f>SUM(I3:I10)</f>
        <v>315</v>
      </c>
    </row>
    <row r="12" spans="1:9" ht="15.6" x14ac:dyDescent="0.3">
      <c r="A12" s="37"/>
      <c r="B12" s="37"/>
      <c r="C12" s="37"/>
      <c r="D12" s="37"/>
      <c r="E12" s="37"/>
      <c r="F12" s="37"/>
      <c r="G12" s="37"/>
      <c r="H12" s="37"/>
      <c r="I12" s="38"/>
    </row>
    <row r="14" spans="1:9" x14ac:dyDescent="0.3">
      <c r="A14" s="69" t="s">
        <v>365</v>
      </c>
      <c r="B14" s="64"/>
      <c r="C14" s="64"/>
      <c r="D14" s="64"/>
      <c r="E14" s="64"/>
      <c r="F14" s="64"/>
      <c r="G14" s="64"/>
      <c r="H14" s="64"/>
      <c r="I14" s="64"/>
    </row>
    <row r="15" spans="1:9" ht="15.6" x14ac:dyDescent="0.3">
      <c r="A15" s="18"/>
      <c r="C15" s="18"/>
      <c r="D15" s="31" t="s">
        <v>62</v>
      </c>
      <c r="E15" s="18"/>
      <c r="F15" s="3"/>
      <c r="G15" s="3"/>
      <c r="H15" s="3"/>
      <c r="I15" s="3"/>
    </row>
  </sheetData>
  <sortState ref="A3:I10">
    <sortCondition descending="1" ref="I3:I10"/>
  </sortState>
  <mergeCells count="2">
    <mergeCell ref="A1:I1"/>
    <mergeCell ref="A14:I14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98C1-1F45-49A9-9B5D-FBD2771AC5CA}">
  <sheetPr>
    <tabColor theme="0"/>
    <pageSetUpPr fitToPage="1"/>
  </sheetPr>
  <dimension ref="A1:I34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0.66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366</v>
      </c>
      <c r="B1" s="67"/>
      <c r="C1" s="67"/>
      <c r="D1" s="67"/>
      <c r="E1" s="67"/>
      <c r="F1" s="67"/>
      <c r="G1" s="67"/>
      <c r="H1" s="67"/>
      <c r="I1" s="67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367</v>
      </c>
      <c r="C3" s="56" t="s">
        <v>193</v>
      </c>
      <c r="D3" s="49">
        <v>0</v>
      </c>
      <c r="E3" s="49">
        <v>70</v>
      </c>
      <c r="F3" s="49">
        <v>0</v>
      </c>
      <c r="G3" s="49">
        <v>0</v>
      </c>
      <c r="H3" s="49">
        <v>0</v>
      </c>
      <c r="I3" s="41">
        <f t="shared" ref="I3:I26" si="0">SUM(D3:H3)</f>
        <v>70</v>
      </c>
    </row>
    <row r="4" spans="1:9" ht="18.75" customHeight="1" x14ac:dyDescent="0.3">
      <c r="A4" s="1">
        <v>2</v>
      </c>
      <c r="B4" s="40" t="s">
        <v>367</v>
      </c>
      <c r="C4" s="57" t="s">
        <v>182</v>
      </c>
      <c r="D4" s="29">
        <v>0</v>
      </c>
      <c r="E4" s="29">
        <v>15</v>
      </c>
      <c r="F4" s="29">
        <v>0</v>
      </c>
      <c r="G4" s="29">
        <v>0</v>
      </c>
      <c r="H4" s="29">
        <v>0</v>
      </c>
      <c r="I4" s="41">
        <f t="shared" si="0"/>
        <v>15</v>
      </c>
    </row>
    <row r="5" spans="1:9" ht="18.75" customHeight="1" x14ac:dyDescent="0.3">
      <c r="A5" s="1">
        <v>2</v>
      </c>
      <c r="B5" s="40" t="s">
        <v>367</v>
      </c>
      <c r="C5" s="57" t="s">
        <v>183</v>
      </c>
      <c r="D5" s="29">
        <v>0</v>
      </c>
      <c r="E5" s="29">
        <v>15</v>
      </c>
      <c r="F5" s="29">
        <v>0</v>
      </c>
      <c r="G5" s="29">
        <v>0</v>
      </c>
      <c r="H5" s="29">
        <v>0</v>
      </c>
      <c r="I5" s="41">
        <f t="shared" si="0"/>
        <v>15</v>
      </c>
    </row>
    <row r="6" spans="1:9" ht="18.75" customHeight="1" x14ac:dyDescent="0.3">
      <c r="A6" s="1">
        <v>2</v>
      </c>
      <c r="B6" s="40" t="s">
        <v>367</v>
      </c>
      <c r="C6" s="57" t="s">
        <v>184</v>
      </c>
      <c r="D6" s="29">
        <v>0</v>
      </c>
      <c r="E6" s="29">
        <v>15</v>
      </c>
      <c r="F6" s="29">
        <v>0</v>
      </c>
      <c r="G6" s="29">
        <v>0</v>
      </c>
      <c r="H6" s="29">
        <v>0</v>
      </c>
      <c r="I6" s="41">
        <f t="shared" si="0"/>
        <v>15</v>
      </c>
    </row>
    <row r="7" spans="1:9" ht="18.75" customHeight="1" x14ac:dyDescent="0.3">
      <c r="A7" s="1">
        <v>2</v>
      </c>
      <c r="B7" s="40" t="s">
        <v>367</v>
      </c>
      <c r="C7" s="57" t="s">
        <v>192</v>
      </c>
      <c r="D7" s="29">
        <v>0</v>
      </c>
      <c r="E7" s="29">
        <v>15</v>
      </c>
      <c r="F7" s="29">
        <v>0</v>
      </c>
      <c r="G7" s="29">
        <v>0</v>
      </c>
      <c r="H7" s="29">
        <v>0</v>
      </c>
      <c r="I7" s="41">
        <f t="shared" si="0"/>
        <v>15</v>
      </c>
    </row>
    <row r="8" spans="1:9" ht="18.75" customHeight="1" x14ac:dyDescent="0.3">
      <c r="A8" s="1">
        <v>2</v>
      </c>
      <c r="B8" s="40" t="s">
        <v>367</v>
      </c>
      <c r="C8" s="57" t="s">
        <v>196</v>
      </c>
      <c r="D8" s="1">
        <v>0</v>
      </c>
      <c r="E8" s="1">
        <v>15</v>
      </c>
      <c r="F8" s="1">
        <v>0</v>
      </c>
      <c r="G8" s="1">
        <v>0</v>
      </c>
      <c r="H8" s="1">
        <v>0</v>
      </c>
      <c r="I8" s="41">
        <f t="shared" si="0"/>
        <v>15</v>
      </c>
    </row>
    <row r="9" spans="1:9" ht="18.75" customHeight="1" x14ac:dyDescent="0.3">
      <c r="A9" s="1">
        <v>2</v>
      </c>
      <c r="B9" s="40" t="s">
        <v>367</v>
      </c>
      <c r="C9" s="57" t="s">
        <v>199</v>
      </c>
      <c r="D9" s="29">
        <v>0</v>
      </c>
      <c r="E9" s="29">
        <v>15</v>
      </c>
      <c r="F9" s="29">
        <v>0</v>
      </c>
      <c r="G9" s="29">
        <v>0</v>
      </c>
      <c r="H9" s="29">
        <v>0</v>
      </c>
      <c r="I9" s="41">
        <f t="shared" si="0"/>
        <v>15</v>
      </c>
    </row>
    <row r="10" spans="1:9" ht="18.75" customHeight="1" x14ac:dyDescent="0.3">
      <c r="A10" s="1">
        <v>2</v>
      </c>
      <c r="B10" s="40" t="s">
        <v>367</v>
      </c>
      <c r="C10" s="56" t="s">
        <v>202</v>
      </c>
      <c r="D10" s="49">
        <v>0</v>
      </c>
      <c r="E10" s="49">
        <v>15</v>
      </c>
      <c r="F10" s="49">
        <v>0</v>
      </c>
      <c r="G10" s="49">
        <v>0</v>
      </c>
      <c r="H10" s="49">
        <v>0</v>
      </c>
      <c r="I10" s="41">
        <f t="shared" si="0"/>
        <v>15</v>
      </c>
    </row>
    <row r="11" spans="1:9" ht="18.75" customHeight="1" x14ac:dyDescent="0.3">
      <c r="A11" s="1">
        <v>2</v>
      </c>
      <c r="B11" s="40" t="s">
        <v>367</v>
      </c>
      <c r="C11" s="57" t="s">
        <v>203</v>
      </c>
      <c r="D11" s="29">
        <v>0</v>
      </c>
      <c r="E11" s="29">
        <v>15</v>
      </c>
      <c r="F11" s="29">
        <v>0</v>
      </c>
      <c r="G11" s="29">
        <v>0</v>
      </c>
      <c r="H11" s="29">
        <v>0</v>
      </c>
      <c r="I11" s="41">
        <f t="shared" si="0"/>
        <v>15</v>
      </c>
    </row>
    <row r="12" spans="1:9" ht="18.75" customHeight="1" x14ac:dyDescent="0.3">
      <c r="A12" s="40">
        <v>3</v>
      </c>
      <c r="B12" s="40" t="s">
        <v>367</v>
      </c>
      <c r="C12" s="57" t="s">
        <v>185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41">
        <f t="shared" si="0"/>
        <v>0</v>
      </c>
    </row>
    <row r="13" spans="1:9" ht="18.75" customHeight="1" x14ac:dyDescent="0.3">
      <c r="A13" s="40">
        <v>3</v>
      </c>
      <c r="B13" s="40" t="s">
        <v>367</v>
      </c>
      <c r="C13" s="57" t="s">
        <v>186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41">
        <f t="shared" si="0"/>
        <v>0</v>
      </c>
    </row>
    <row r="14" spans="1:9" ht="18.75" customHeight="1" x14ac:dyDescent="0.3">
      <c r="A14" s="40">
        <v>3</v>
      </c>
      <c r="B14" s="40" t="s">
        <v>367</v>
      </c>
      <c r="C14" s="57" t="s">
        <v>187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41">
        <f t="shared" si="0"/>
        <v>0</v>
      </c>
    </row>
    <row r="15" spans="1:9" ht="18.75" customHeight="1" x14ac:dyDescent="0.3">
      <c r="A15" s="40">
        <v>3</v>
      </c>
      <c r="B15" s="40" t="s">
        <v>367</v>
      </c>
      <c r="C15" s="57" t="s">
        <v>188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41">
        <f t="shared" si="0"/>
        <v>0</v>
      </c>
    </row>
    <row r="16" spans="1:9" ht="18.75" customHeight="1" x14ac:dyDescent="0.3">
      <c r="A16" s="40">
        <v>3</v>
      </c>
      <c r="B16" s="40" t="s">
        <v>367</v>
      </c>
      <c r="C16" s="57" t="s">
        <v>189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41">
        <f t="shared" si="0"/>
        <v>0</v>
      </c>
    </row>
    <row r="17" spans="1:9" ht="18.75" customHeight="1" x14ac:dyDescent="0.3">
      <c r="A17" s="40">
        <v>3</v>
      </c>
      <c r="B17" s="40" t="s">
        <v>367</v>
      </c>
      <c r="C17" s="57" t="s">
        <v>190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41">
        <f t="shared" si="0"/>
        <v>0</v>
      </c>
    </row>
    <row r="18" spans="1:9" ht="18.75" customHeight="1" x14ac:dyDescent="0.3">
      <c r="A18" s="40">
        <v>3</v>
      </c>
      <c r="B18" s="40" t="s">
        <v>367</v>
      </c>
      <c r="C18" s="57" t="s">
        <v>191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41">
        <f t="shared" si="0"/>
        <v>0</v>
      </c>
    </row>
    <row r="19" spans="1:9" ht="18.75" customHeight="1" x14ac:dyDescent="0.3">
      <c r="A19" s="40">
        <v>3</v>
      </c>
      <c r="B19" s="40" t="s">
        <v>367</v>
      </c>
      <c r="C19" s="57" t="s">
        <v>194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41">
        <f t="shared" si="0"/>
        <v>0</v>
      </c>
    </row>
    <row r="20" spans="1:9" ht="18.75" customHeight="1" x14ac:dyDescent="0.3">
      <c r="A20" s="40">
        <v>3</v>
      </c>
      <c r="B20" s="40" t="s">
        <v>367</v>
      </c>
      <c r="C20" s="57" t="s">
        <v>195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41">
        <f t="shared" si="0"/>
        <v>0</v>
      </c>
    </row>
    <row r="21" spans="1:9" ht="18.75" customHeight="1" x14ac:dyDescent="0.3">
      <c r="A21" s="40">
        <v>3</v>
      </c>
      <c r="B21" s="40" t="s">
        <v>367</v>
      </c>
      <c r="C21" s="57" t="s">
        <v>197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41">
        <f t="shared" si="0"/>
        <v>0</v>
      </c>
    </row>
    <row r="22" spans="1:9" ht="18.75" customHeight="1" x14ac:dyDescent="0.3">
      <c r="A22" s="40">
        <v>3</v>
      </c>
      <c r="B22" s="40" t="s">
        <v>367</v>
      </c>
      <c r="C22" s="57" t="s">
        <v>198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41">
        <f t="shared" si="0"/>
        <v>0</v>
      </c>
    </row>
    <row r="23" spans="1:9" ht="18.75" customHeight="1" x14ac:dyDescent="0.3">
      <c r="A23" s="40">
        <v>3</v>
      </c>
      <c r="B23" s="40" t="s">
        <v>367</v>
      </c>
      <c r="C23" s="57" t="s">
        <v>200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41">
        <f t="shared" si="0"/>
        <v>0</v>
      </c>
    </row>
    <row r="24" spans="1:9" ht="18.75" customHeight="1" x14ac:dyDescent="0.3">
      <c r="A24" s="40">
        <v>3</v>
      </c>
      <c r="B24" s="40" t="s">
        <v>367</v>
      </c>
      <c r="C24" s="57" t="s">
        <v>201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41">
        <f t="shared" si="0"/>
        <v>0</v>
      </c>
    </row>
    <row r="25" spans="1:9" ht="18.75" customHeight="1" x14ac:dyDescent="0.3">
      <c r="A25" s="40">
        <v>3</v>
      </c>
      <c r="B25" s="40" t="s">
        <v>367</v>
      </c>
      <c r="C25" s="57" t="s">
        <v>204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41">
        <f t="shared" si="0"/>
        <v>0</v>
      </c>
    </row>
    <row r="26" spans="1:9" ht="18.75" customHeight="1" x14ac:dyDescent="0.3">
      <c r="A26" s="40">
        <v>3</v>
      </c>
      <c r="B26" s="40" t="s">
        <v>367</v>
      </c>
      <c r="C26" s="57" t="s">
        <v>368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41">
        <f t="shared" si="0"/>
        <v>0</v>
      </c>
    </row>
    <row r="27" spans="1:9" ht="16.5" customHeight="1" x14ac:dyDescent="0.3">
      <c r="A27" s="17"/>
      <c r="B27" s="17"/>
      <c r="C27" s="30"/>
      <c r="D27" s="17"/>
      <c r="E27" s="17"/>
      <c r="F27" s="17"/>
      <c r="G27" s="17"/>
      <c r="H27" s="17"/>
      <c r="I27" s="53">
        <f>SUM(I3:I26)</f>
        <v>190</v>
      </c>
    </row>
    <row r="28" spans="1:9" ht="15" customHeight="1" x14ac:dyDescent="0.3">
      <c r="A28" s="17"/>
      <c r="B28" s="17"/>
      <c r="C28" s="30"/>
      <c r="D28" s="17"/>
      <c r="E28" s="17"/>
      <c r="F28" s="17"/>
      <c r="G28" s="17"/>
      <c r="H28" s="17"/>
      <c r="I28" s="42"/>
    </row>
    <row r="29" spans="1:9" ht="16.5" customHeight="1" x14ac:dyDescent="0.35">
      <c r="A29" s="22"/>
      <c r="B29" s="23"/>
      <c r="C29" s="24"/>
      <c r="D29" s="24"/>
      <c r="E29" s="23"/>
      <c r="F29" s="22"/>
      <c r="G29" s="22"/>
      <c r="H29" s="22"/>
      <c r="I29" s="22"/>
    </row>
    <row r="30" spans="1:9" ht="18.75" customHeight="1" x14ac:dyDescent="0.3">
      <c r="A30" s="63" t="s">
        <v>369</v>
      </c>
      <c r="B30" s="63"/>
      <c r="C30" s="63"/>
      <c r="D30" s="63"/>
      <c r="E30" s="63"/>
      <c r="F30" s="63"/>
      <c r="G30" s="63"/>
      <c r="H30" s="63"/>
      <c r="I30" s="63"/>
    </row>
    <row r="31" spans="1:9" ht="15" customHeight="1" x14ac:dyDescent="0.35">
      <c r="A31" s="22"/>
      <c r="B31" s="23"/>
      <c r="C31" s="23"/>
      <c r="E31" s="43" t="s">
        <v>65</v>
      </c>
      <c r="F31" s="22"/>
      <c r="G31" s="22"/>
      <c r="H31" s="22"/>
      <c r="I31" s="22"/>
    </row>
    <row r="32" spans="1:9" ht="18" x14ac:dyDescent="0.35">
      <c r="D32" s="22"/>
      <c r="E32" s="22"/>
      <c r="F32" s="22"/>
      <c r="G32" s="22"/>
      <c r="H32" s="22"/>
      <c r="I32" s="22"/>
    </row>
    <row r="33" spans="1:9" ht="18" x14ac:dyDescent="0.3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18" x14ac:dyDescent="0.35">
      <c r="A34" s="22"/>
      <c r="B34" s="22"/>
      <c r="C34" s="22"/>
      <c r="D34" s="22"/>
      <c r="E34" s="22"/>
      <c r="F34" s="22"/>
      <c r="G34" s="22"/>
      <c r="H34" s="22"/>
      <c r="I34" s="22"/>
    </row>
  </sheetData>
  <mergeCells count="2">
    <mergeCell ref="A1:I1"/>
    <mergeCell ref="A30:I30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I13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2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231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14</v>
      </c>
      <c r="C3" s="7" t="s">
        <v>215</v>
      </c>
      <c r="D3" s="49">
        <v>60</v>
      </c>
      <c r="E3" s="49">
        <v>40</v>
      </c>
      <c r="F3" s="40">
        <v>0</v>
      </c>
      <c r="G3" s="49">
        <v>100</v>
      </c>
      <c r="H3" s="49">
        <v>15</v>
      </c>
      <c r="I3" s="41">
        <f t="shared" ref="I3:I8" si="0">SUM(D3:H3)</f>
        <v>215</v>
      </c>
    </row>
    <row r="4" spans="1:9" ht="18.75" customHeight="1" x14ac:dyDescent="0.3">
      <c r="A4" s="1">
        <v>2</v>
      </c>
      <c r="B4" s="1" t="s">
        <v>14</v>
      </c>
      <c r="C4" s="7" t="s">
        <v>216</v>
      </c>
      <c r="D4" s="29">
        <v>75</v>
      </c>
      <c r="E4" s="29">
        <v>40</v>
      </c>
      <c r="F4" s="40">
        <v>0</v>
      </c>
      <c r="G4" s="29">
        <v>65</v>
      </c>
      <c r="H4" s="29">
        <v>15</v>
      </c>
      <c r="I4" s="41">
        <f t="shared" si="0"/>
        <v>195</v>
      </c>
    </row>
    <row r="5" spans="1:9" ht="18.75" customHeight="1" x14ac:dyDescent="0.3">
      <c r="A5" s="40">
        <v>3</v>
      </c>
      <c r="B5" s="1" t="s">
        <v>14</v>
      </c>
      <c r="C5" s="7" t="s">
        <v>55</v>
      </c>
      <c r="D5" s="29">
        <v>0</v>
      </c>
      <c r="E5" s="29">
        <v>25</v>
      </c>
      <c r="F5" s="40">
        <v>5</v>
      </c>
      <c r="G5" s="29">
        <v>0</v>
      </c>
      <c r="H5" s="29">
        <v>5</v>
      </c>
      <c r="I5" s="41">
        <f t="shared" si="0"/>
        <v>35</v>
      </c>
    </row>
    <row r="6" spans="1:9" ht="18.75" customHeight="1" x14ac:dyDescent="0.3">
      <c r="A6" s="1">
        <v>4</v>
      </c>
      <c r="B6" s="1" t="s">
        <v>14</v>
      </c>
      <c r="C6" s="7" t="s">
        <v>217</v>
      </c>
      <c r="D6" s="1">
        <v>0</v>
      </c>
      <c r="E6" s="1">
        <v>25</v>
      </c>
      <c r="F6" s="40">
        <v>5</v>
      </c>
      <c r="G6" s="1">
        <v>0</v>
      </c>
      <c r="H6" s="1">
        <v>0</v>
      </c>
      <c r="I6" s="41">
        <f t="shared" si="0"/>
        <v>30</v>
      </c>
    </row>
    <row r="7" spans="1:9" ht="18.75" customHeight="1" x14ac:dyDescent="0.3">
      <c r="A7" s="40">
        <v>5</v>
      </c>
      <c r="B7" s="1" t="s">
        <v>14</v>
      </c>
      <c r="C7" s="7" t="s">
        <v>56</v>
      </c>
      <c r="D7" s="29">
        <v>0</v>
      </c>
      <c r="E7" s="29">
        <v>25</v>
      </c>
      <c r="F7" s="40">
        <v>0</v>
      </c>
      <c r="G7" s="29">
        <v>0</v>
      </c>
      <c r="H7" s="29">
        <v>0</v>
      </c>
      <c r="I7" s="41">
        <f t="shared" si="0"/>
        <v>25</v>
      </c>
    </row>
    <row r="8" spans="1:9" ht="18.600000000000001" customHeight="1" x14ac:dyDescent="0.3">
      <c r="A8" s="1">
        <v>5</v>
      </c>
      <c r="B8" s="40" t="s">
        <v>14</v>
      </c>
      <c r="C8" s="7" t="s">
        <v>57</v>
      </c>
      <c r="D8" s="49">
        <v>0</v>
      </c>
      <c r="E8" s="49">
        <v>25</v>
      </c>
      <c r="F8" s="40">
        <v>0</v>
      </c>
      <c r="G8" s="49">
        <v>0</v>
      </c>
      <c r="H8" s="49">
        <v>0</v>
      </c>
      <c r="I8" s="41">
        <f t="shared" si="0"/>
        <v>25</v>
      </c>
    </row>
    <row r="9" spans="1:9" ht="15" customHeight="1" x14ac:dyDescent="0.3">
      <c r="A9" s="37"/>
      <c r="B9" s="37"/>
      <c r="C9" s="37"/>
      <c r="D9" s="37"/>
      <c r="E9" s="37"/>
      <c r="F9" s="37"/>
      <c r="G9" s="37"/>
      <c r="H9" s="37"/>
      <c r="I9" s="53">
        <f>SUM(I3:I8)</f>
        <v>525</v>
      </c>
    </row>
    <row r="10" spans="1:9" ht="14.25" customHeight="1" x14ac:dyDescent="0.3">
      <c r="A10" s="37"/>
      <c r="B10" s="37"/>
      <c r="C10" s="37"/>
      <c r="D10" s="37"/>
      <c r="E10" s="37"/>
      <c r="F10" s="37"/>
      <c r="G10" s="37"/>
      <c r="H10" s="37"/>
      <c r="I10" s="42"/>
    </row>
    <row r="11" spans="1:9" ht="14.25" customHeight="1" x14ac:dyDescent="0.3">
      <c r="A11" s="37"/>
      <c r="B11" s="37"/>
      <c r="C11" s="37"/>
      <c r="D11" s="37"/>
      <c r="E11" s="37"/>
      <c r="F11" s="37"/>
      <c r="G11" s="37"/>
      <c r="H11" s="37"/>
      <c r="I11" s="42"/>
    </row>
    <row r="12" spans="1:9" ht="16.5" customHeight="1" x14ac:dyDescent="0.3">
      <c r="A12" s="63" t="s">
        <v>370</v>
      </c>
      <c r="B12" s="64"/>
      <c r="C12" s="64"/>
      <c r="D12" s="64"/>
      <c r="E12" s="64"/>
      <c r="F12" s="64"/>
      <c r="G12" s="64"/>
      <c r="H12" s="64"/>
      <c r="I12" s="64"/>
    </row>
    <row r="13" spans="1:9" ht="15.6" x14ac:dyDescent="0.3">
      <c r="D13" s="8" t="s">
        <v>63</v>
      </c>
    </row>
  </sheetData>
  <sortState ref="A3:I10">
    <sortCondition descending="1" ref="I3:I10"/>
  </sortState>
  <mergeCells count="2">
    <mergeCell ref="A1:I1"/>
    <mergeCell ref="A12:I12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1:I21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3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233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15</v>
      </c>
      <c r="C3" s="4" t="s">
        <v>58</v>
      </c>
      <c r="D3" s="40">
        <v>20</v>
      </c>
      <c r="E3" s="40">
        <v>75</v>
      </c>
      <c r="F3" s="40">
        <v>0</v>
      </c>
      <c r="G3" s="40">
        <v>55</v>
      </c>
      <c r="H3" s="40">
        <v>30</v>
      </c>
      <c r="I3" s="41">
        <f t="shared" ref="I3:I16" si="0">SUM(D3:H3)</f>
        <v>180</v>
      </c>
    </row>
    <row r="4" spans="1:9" ht="18.75" customHeight="1" x14ac:dyDescent="0.3">
      <c r="A4" s="1">
        <v>2</v>
      </c>
      <c r="B4" s="1" t="s">
        <v>15</v>
      </c>
      <c r="C4" s="4" t="s">
        <v>49</v>
      </c>
      <c r="D4" s="1">
        <v>10</v>
      </c>
      <c r="E4" s="1">
        <v>72</v>
      </c>
      <c r="F4" s="1">
        <v>0</v>
      </c>
      <c r="G4" s="1">
        <v>35</v>
      </c>
      <c r="H4" s="1">
        <v>20</v>
      </c>
      <c r="I4" s="41">
        <f t="shared" si="0"/>
        <v>137</v>
      </c>
    </row>
    <row r="5" spans="1:9" ht="18.75" customHeight="1" x14ac:dyDescent="0.3">
      <c r="A5" s="40">
        <v>3</v>
      </c>
      <c r="B5" s="1" t="s">
        <v>15</v>
      </c>
      <c r="C5" s="4" t="s">
        <v>44</v>
      </c>
      <c r="D5" s="1">
        <v>10</v>
      </c>
      <c r="E5" s="1">
        <v>67</v>
      </c>
      <c r="F5" s="1">
        <v>0</v>
      </c>
      <c r="G5" s="1">
        <v>35</v>
      </c>
      <c r="H5" s="1">
        <v>10</v>
      </c>
      <c r="I5" s="41">
        <f t="shared" si="0"/>
        <v>122</v>
      </c>
    </row>
    <row r="6" spans="1:9" ht="18.75" customHeight="1" x14ac:dyDescent="0.3">
      <c r="A6" s="1">
        <v>4</v>
      </c>
      <c r="B6" s="1" t="s">
        <v>15</v>
      </c>
      <c r="C6" s="4" t="s">
        <v>52</v>
      </c>
      <c r="D6" s="29">
        <v>10</v>
      </c>
      <c r="E6" s="29">
        <v>12</v>
      </c>
      <c r="F6" s="29">
        <v>0</v>
      </c>
      <c r="G6" s="29">
        <v>85</v>
      </c>
      <c r="H6" s="29">
        <v>10</v>
      </c>
      <c r="I6" s="41">
        <f t="shared" si="0"/>
        <v>117</v>
      </c>
    </row>
    <row r="7" spans="1:9" ht="18.75" customHeight="1" x14ac:dyDescent="0.3">
      <c r="A7" s="40">
        <v>5</v>
      </c>
      <c r="B7" s="1" t="s">
        <v>15</v>
      </c>
      <c r="C7" s="4" t="s">
        <v>45</v>
      </c>
      <c r="D7" s="29">
        <v>10</v>
      </c>
      <c r="E7" s="29">
        <v>30</v>
      </c>
      <c r="F7" s="29">
        <v>0</v>
      </c>
      <c r="G7" s="29">
        <v>35</v>
      </c>
      <c r="H7" s="29">
        <v>20</v>
      </c>
      <c r="I7" s="41">
        <f t="shared" si="0"/>
        <v>95</v>
      </c>
    </row>
    <row r="8" spans="1:9" ht="18.75" customHeight="1" x14ac:dyDescent="0.3">
      <c r="A8" s="1">
        <v>6</v>
      </c>
      <c r="B8" s="40" t="s">
        <v>15</v>
      </c>
      <c r="C8" s="4" t="s">
        <v>51</v>
      </c>
      <c r="D8" s="49">
        <v>20</v>
      </c>
      <c r="E8" s="49">
        <v>27</v>
      </c>
      <c r="F8" s="49">
        <v>0</v>
      </c>
      <c r="G8" s="49">
        <v>35</v>
      </c>
      <c r="H8" s="49">
        <v>10</v>
      </c>
      <c r="I8" s="41">
        <f t="shared" si="0"/>
        <v>92</v>
      </c>
    </row>
    <row r="9" spans="1:9" ht="18.75" customHeight="1" x14ac:dyDescent="0.3">
      <c r="A9" s="40">
        <v>7</v>
      </c>
      <c r="B9" s="1" t="s">
        <v>15</v>
      </c>
      <c r="C9" s="4" t="s">
        <v>42</v>
      </c>
      <c r="D9" s="29">
        <v>10</v>
      </c>
      <c r="E9" s="29">
        <v>12</v>
      </c>
      <c r="F9" s="29">
        <v>0</v>
      </c>
      <c r="G9" s="29">
        <v>45</v>
      </c>
      <c r="H9" s="29">
        <v>10</v>
      </c>
      <c r="I9" s="41">
        <f t="shared" si="0"/>
        <v>77</v>
      </c>
    </row>
    <row r="10" spans="1:9" ht="18.75" customHeight="1" x14ac:dyDescent="0.3">
      <c r="A10" s="1">
        <v>7</v>
      </c>
      <c r="B10" s="1" t="s">
        <v>15</v>
      </c>
      <c r="C10" s="4" t="s">
        <v>53</v>
      </c>
      <c r="D10" s="29">
        <v>20</v>
      </c>
      <c r="E10" s="29">
        <v>12</v>
      </c>
      <c r="F10" s="29">
        <v>0</v>
      </c>
      <c r="G10" s="29">
        <v>35</v>
      </c>
      <c r="H10" s="29">
        <v>10</v>
      </c>
      <c r="I10" s="41">
        <f t="shared" si="0"/>
        <v>77</v>
      </c>
    </row>
    <row r="11" spans="1:9" ht="18.75" customHeight="1" x14ac:dyDescent="0.3">
      <c r="A11" s="40">
        <v>8</v>
      </c>
      <c r="B11" s="1" t="s">
        <v>15</v>
      </c>
      <c r="C11" s="4" t="s">
        <v>46</v>
      </c>
      <c r="D11" s="29">
        <v>10</v>
      </c>
      <c r="E11" s="29">
        <v>12</v>
      </c>
      <c r="F11" s="29">
        <v>0</v>
      </c>
      <c r="G11" s="29">
        <v>35</v>
      </c>
      <c r="H11" s="29">
        <v>10</v>
      </c>
      <c r="I11" s="41">
        <f t="shared" si="0"/>
        <v>67</v>
      </c>
    </row>
    <row r="12" spans="1:9" ht="18.75" customHeight="1" x14ac:dyDescent="0.3">
      <c r="A12" s="1">
        <v>8</v>
      </c>
      <c r="B12" s="40" t="s">
        <v>15</v>
      </c>
      <c r="C12" s="4" t="s">
        <v>47</v>
      </c>
      <c r="D12" s="40">
        <v>10</v>
      </c>
      <c r="E12" s="40">
        <v>12</v>
      </c>
      <c r="F12" s="40">
        <v>0</v>
      </c>
      <c r="G12" s="40">
        <v>35</v>
      </c>
      <c r="H12" s="40">
        <v>10</v>
      </c>
      <c r="I12" s="41">
        <f t="shared" si="0"/>
        <v>67</v>
      </c>
    </row>
    <row r="13" spans="1:9" ht="18.75" customHeight="1" x14ac:dyDescent="0.3">
      <c r="A13" s="40">
        <v>8</v>
      </c>
      <c r="B13" s="40" t="s">
        <v>15</v>
      </c>
      <c r="C13" s="36" t="s">
        <v>54</v>
      </c>
      <c r="D13" s="49">
        <v>10</v>
      </c>
      <c r="E13" s="49">
        <v>12</v>
      </c>
      <c r="F13" s="49">
        <v>0</v>
      </c>
      <c r="G13" s="49">
        <v>35</v>
      </c>
      <c r="H13" s="49">
        <v>10</v>
      </c>
      <c r="I13" s="41">
        <f t="shared" si="0"/>
        <v>67</v>
      </c>
    </row>
    <row r="14" spans="1:9" ht="18.75" customHeight="1" x14ac:dyDescent="0.3">
      <c r="A14" s="1">
        <v>9</v>
      </c>
      <c r="B14" s="40" t="s">
        <v>15</v>
      </c>
      <c r="C14" s="36" t="s">
        <v>43</v>
      </c>
      <c r="D14" s="40">
        <v>0</v>
      </c>
      <c r="E14" s="40">
        <v>9</v>
      </c>
      <c r="F14" s="40">
        <v>0</v>
      </c>
      <c r="G14" s="40">
        <v>35</v>
      </c>
      <c r="H14" s="40">
        <v>10</v>
      </c>
      <c r="I14" s="41">
        <f t="shared" si="0"/>
        <v>54</v>
      </c>
    </row>
    <row r="15" spans="1:9" ht="18.75" customHeight="1" x14ac:dyDescent="0.3">
      <c r="A15" s="40">
        <v>10</v>
      </c>
      <c r="B15" s="40" t="s">
        <v>15</v>
      </c>
      <c r="C15" s="36" t="s">
        <v>48</v>
      </c>
      <c r="D15" s="49">
        <v>0</v>
      </c>
      <c r="E15" s="49">
        <v>9</v>
      </c>
      <c r="F15" s="49">
        <v>0</v>
      </c>
      <c r="G15" s="49">
        <v>35</v>
      </c>
      <c r="H15" s="49">
        <v>0</v>
      </c>
      <c r="I15" s="41">
        <f t="shared" si="0"/>
        <v>44</v>
      </c>
    </row>
    <row r="16" spans="1:9" ht="18.75" customHeight="1" x14ac:dyDescent="0.3">
      <c r="A16" s="1">
        <v>10</v>
      </c>
      <c r="B16" s="40" t="s">
        <v>15</v>
      </c>
      <c r="C16" s="4" t="s">
        <v>50</v>
      </c>
      <c r="D16" s="49">
        <v>0</v>
      </c>
      <c r="E16" s="49">
        <v>9</v>
      </c>
      <c r="F16" s="49">
        <v>0</v>
      </c>
      <c r="G16" s="49">
        <v>35</v>
      </c>
      <c r="H16" s="49">
        <v>0</v>
      </c>
      <c r="I16" s="41">
        <f t="shared" si="0"/>
        <v>44</v>
      </c>
    </row>
    <row r="17" spans="1:9" ht="18.75" customHeight="1" x14ac:dyDescent="0.3">
      <c r="A17" s="17"/>
      <c r="B17" s="17"/>
      <c r="C17" s="17"/>
      <c r="D17" s="17"/>
      <c r="E17" s="17"/>
      <c r="F17" s="17"/>
      <c r="G17" s="17"/>
      <c r="H17" s="17"/>
      <c r="I17" s="52">
        <f>SUM(I3:I16)</f>
        <v>1240</v>
      </c>
    </row>
    <row r="18" spans="1:9" ht="18.75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</row>
    <row r="20" spans="1:9" x14ac:dyDescent="0.3">
      <c r="B20" s="63" t="s">
        <v>371</v>
      </c>
      <c r="C20" s="70"/>
      <c r="D20" s="70"/>
      <c r="E20" s="70"/>
      <c r="F20" s="70"/>
    </row>
    <row r="21" spans="1:9" ht="14.4" customHeight="1" x14ac:dyDescent="0.3">
      <c r="D21" t="s">
        <v>67</v>
      </c>
      <c r="F21" s="6"/>
      <c r="G21" s="6"/>
      <c r="H21" s="6"/>
      <c r="I21" s="6"/>
    </row>
  </sheetData>
  <sortState ref="A3:I27">
    <sortCondition descending="1" ref="I3:I27"/>
  </sortState>
  <mergeCells count="2">
    <mergeCell ref="A1:I1"/>
    <mergeCell ref="B20:F2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I29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220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1">
        <v>1</v>
      </c>
      <c r="B3" s="1" t="s">
        <v>9</v>
      </c>
      <c r="C3" s="4" t="s">
        <v>248</v>
      </c>
      <c r="D3" s="29">
        <v>0</v>
      </c>
      <c r="E3" s="29">
        <v>25</v>
      </c>
      <c r="F3" s="29">
        <v>0</v>
      </c>
      <c r="G3" s="29">
        <v>50</v>
      </c>
      <c r="H3" s="29">
        <v>5</v>
      </c>
      <c r="I3" s="34">
        <f>SUM(D3:H3)</f>
        <v>80</v>
      </c>
    </row>
    <row r="4" spans="1:9" ht="18.75" customHeight="1" x14ac:dyDescent="0.3">
      <c r="A4" s="1">
        <v>2</v>
      </c>
      <c r="B4" s="1" t="s">
        <v>9</v>
      </c>
      <c r="C4" s="4" t="s">
        <v>249</v>
      </c>
      <c r="D4" s="29">
        <v>0</v>
      </c>
      <c r="E4" s="29">
        <v>0</v>
      </c>
      <c r="F4" s="29">
        <v>50</v>
      </c>
      <c r="G4" s="29">
        <v>0</v>
      </c>
      <c r="H4" s="29">
        <v>5</v>
      </c>
      <c r="I4" s="34">
        <f t="shared" ref="I4:I21" si="0">SUM(D4:H4)</f>
        <v>55</v>
      </c>
    </row>
    <row r="5" spans="1:9" ht="18.75" customHeight="1" x14ac:dyDescent="0.3">
      <c r="A5" s="1">
        <v>3</v>
      </c>
      <c r="B5" s="1" t="s">
        <v>9</v>
      </c>
      <c r="C5" s="4" t="s">
        <v>250</v>
      </c>
      <c r="D5" s="29">
        <v>0</v>
      </c>
      <c r="E5" s="29">
        <v>30</v>
      </c>
      <c r="F5" s="29">
        <v>0</v>
      </c>
      <c r="G5" s="29">
        <v>0</v>
      </c>
      <c r="H5" s="29">
        <v>5</v>
      </c>
      <c r="I5" s="34">
        <f t="shared" si="0"/>
        <v>35</v>
      </c>
    </row>
    <row r="6" spans="1:9" ht="18.75" customHeight="1" x14ac:dyDescent="0.3">
      <c r="A6" s="1">
        <v>3</v>
      </c>
      <c r="B6" s="1" t="s">
        <v>9</v>
      </c>
      <c r="C6" s="4" t="s">
        <v>251</v>
      </c>
      <c r="D6" s="29">
        <v>0</v>
      </c>
      <c r="E6" s="29">
        <v>30</v>
      </c>
      <c r="F6" s="29">
        <v>0</v>
      </c>
      <c r="G6" s="29">
        <v>0</v>
      </c>
      <c r="H6" s="29">
        <v>5</v>
      </c>
      <c r="I6" s="34">
        <f t="shared" si="0"/>
        <v>35</v>
      </c>
    </row>
    <row r="7" spans="1:9" ht="18.75" customHeight="1" x14ac:dyDescent="0.3">
      <c r="A7" s="1">
        <v>4</v>
      </c>
      <c r="B7" s="1" t="s">
        <v>9</v>
      </c>
      <c r="C7" s="4" t="s">
        <v>252</v>
      </c>
      <c r="D7" s="29">
        <v>0</v>
      </c>
      <c r="E7" s="29">
        <v>15</v>
      </c>
      <c r="F7" s="29">
        <v>0</v>
      </c>
      <c r="G7" s="29">
        <v>0</v>
      </c>
      <c r="H7" s="29">
        <v>5</v>
      </c>
      <c r="I7" s="34">
        <f t="shared" si="0"/>
        <v>20</v>
      </c>
    </row>
    <row r="8" spans="1:9" ht="18.75" customHeight="1" x14ac:dyDescent="0.3">
      <c r="A8" s="1">
        <v>5</v>
      </c>
      <c r="B8" s="1" t="s">
        <v>9</v>
      </c>
      <c r="C8" s="4" t="s">
        <v>253</v>
      </c>
      <c r="D8" s="1">
        <v>0</v>
      </c>
      <c r="E8" s="1">
        <v>0</v>
      </c>
      <c r="F8" s="1">
        <v>5</v>
      </c>
      <c r="G8" s="1">
        <v>0</v>
      </c>
      <c r="H8" s="1">
        <v>5</v>
      </c>
      <c r="I8" s="34">
        <f t="shared" si="0"/>
        <v>10</v>
      </c>
    </row>
    <row r="9" spans="1:9" ht="18.75" customHeight="1" x14ac:dyDescent="0.3">
      <c r="A9" s="1">
        <v>6</v>
      </c>
      <c r="B9" s="1" t="s">
        <v>9</v>
      </c>
      <c r="C9" s="4" t="s">
        <v>254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34">
        <f t="shared" si="0"/>
        <v>0</v>
      </c>
    </row>
    <row r="10" spans="1:9" ht="18.75" customHeight="1" x14ac:dyDescent="0.3">
      <c r="A10" s="1">
        <v>6</v>
      </c>
      <c r="B10" s="1" t="s">
        <v>9</v>
      </c>
      <c r="C10" s="4" t="s">
        <v>255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34">
        <f t="shared" si="0"/>
        <v>0</v>
      </c>
    </row>
    <row r="11" spans="1:9" ht="18.75" customHeight="1" x14ac:dyDescent="0.3">
      <c r="A11" s="1">
        <v>6</v>
      </c>
      <c r="B11" s="1" t="s">
        <v>9</v>
      </c>
      <c r="C11" s="4" t="s">
        <v>256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34">
        <f t="shared" si="0"/>
        <v>0</v>
      </c>
    </row>
    <row r="12" spans="1:9" ht="18.75" customHeight="1" x14ac:dyDescent="0.3">
      <c r="A12" s="1">
        <v>6</v>
      </c>
      <c r="B12" s="1" t="s">
        <v>9</v>
      </c>
      <c r="C12" s="4" t="s">
        <v>257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34">
        <f t="shared" si="0"/>
        <v>0</v>
      </c>
    </row>
    <row r="13" spans="1:9" ht="18.75" customHeight="1" x14ac:dyDescent="0.3">
      <c r="A13" s="1">
        <v>6</v>
      </c>
      <c r="B13" s="1" t="s">
        <v>9</v>
      </c>
      <c r="C13" s="4" t="s">
        <v>258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34">
        <f t="shared" si="0"/>
        <v>0</v>
      </c>
    </row>
    <row r="14" spans="1:9" ht="18.75" customHeight="1" x14ac:dyDescent="0.3">
      <c r="A14" s="1">
        <v>6</v>
      </c>
      <c r="B14" s="1" t="s">
        <v>9</v>
      </c>
      <c r="C14" s="36" t="s">
        <v>259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34">
        <f t="shared" si="0"/>
        <v>0</v>
      </c>
    </row>
    <row r="15" spans="1:9" ht="18.75" customHeight="1" x14ac:dyDescent="0.3">
      <c r="A15" s="1">
        <v>6</v>
      </c>
      <c r="B15" s="1" t="s">
        <v>9</v>
      </c>
      <c r="C15" s="4" t="s">
        <v>260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34">
        <f t="shared" si="0"/>
        <v>0</v>
      </c>
    </row>
    <row r="16" spans="1:9" ht="18.75" customHeight="1" x14ac:dyDescent="0.3">
      <c r="A16" s="1">
        <v>6</v>
      </c>
      <c r="B16" s="1" t="s">
        <v>9</v>
      </c>
      <c r="C16" s="4" t="s">
        <v>261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4">
        <f t="shared" si="0"/>
        <v>0</v>
      </c>
    </row>
    <row r="17" spans="1:9" ht="18.75" customHeight="1" x14ac:dyDescent="0.3">
      <c r="A17" s="1">
        <v>6</v>
      </c>
      <c r="B17" s="1" t="s">
        <v>9</v>
      </c>
      <c r="C17" s="4" t="s">
        <v>262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34">
        <f t="shared" si="0"/>
        <v>0</v>
      </c>
    </row>
    <row r="18" spans="1:9" ht="18.75" customHeight="1" x14ac:dyDescent="0.3">
      <c r="A18" s="1">
        <v>6</v>
      </c>
      <c r="B18" s="1" t="s">
        <v>9</v>
      </c>
      <c r="C18" s="4" t="s">
        <v>263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34">
        <f t="shared" si="0"/>
        <v>0</v>
      </c>
    </row>
    <row r="19" spans="1:9" ht="18.75" customHeight="1" x14ac:dyDescent="0.3">
      <c r="A19" s="1">
        <v>6</v>
      </c>
      <c r="B19" s="1" t="s">
        <v>9</v>
      </c>
      <c r="C19" s="4" t="s">
        <v>264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34">
        <f t="shared" si="0"/>
        <v>0</v>
      </c>
    </row>
    <row r="20" spans="1:9" ht="18.75" customHeight="1" x14ac:dyDescent="0.3">
      <c r="A20" s="1">
        <v>6</v>
      </c>
      <c r="B20" s="1" t="s">
        <v>9</v>
      </c>
      <c r="C20" s="4" t="s">
        <v>265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34">
        <f t="shared" si="0"/>
        <v>0</v>
      </c>
    </row>
    <row r="21" spans="1:9" ht="18.75" customHeight="1" x14ac:dyDescent="0.3">
      <c r="A21" s="1">
        <v>6</v>
      </c>
      <c r="B21" s="1" t="s">
        <v>9</v>
      </c>
      <c r="C21" s="4" t="s">
        <v>266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34">
        <f t="shared" si="0"/>
        <v>0</v>
      </c>
    </row>
    <row r="22" spans="1:9" ht="18" x14ac:dyDescent="0.3">
      <c r="A22" s="17"/>
      <c r="B22" s="17"/>
      <c r="C22" s="30"/>
      <c r="D22" s="17"/>
      <c r="E22" s="17"/>
      <c r="F22" s="17"/>
      <c r="G22" s="17"/>
      <c r="H22" s="17"/>
      <c r="I22" s="52">
        <f>SUM(I3:I21)</f>
        <v>235</v>
      </c>
    </row>
    <row r="23" spans="1:9" ht="18" x14ac:dyDescent="0.3">
      <c r="A23" s="3"/>
      <c r="B23" s="3"/>
      <c r="C23" s="3"/>
      <c r="D23" s="3"/>
      <c r="E23" s="3"/>
      <c r="F23" s="3"/>
      <c r="G23" s="3"/>
      <c r="H23" s="3"/>
      <c r="I23" s="15"/>
    </row>
    <row r="24" spans="1:9" x14ac:dyDescent="0.3">
      <c r="A24" s="63" t="s">
        <v>267</v>
      </c>
      <c r="B24" s="64"/>
      <c r="C24" s="64"/>
      <c r="D24" s="64"/>
      <c r="E24" s="64"/>
      <c r="F24" s="64"/>
      <c r="G24" s="64"/>
      <c r="H24" s="64"/>
      <c r="I24" s="64"/>
    </row>
    <row r="25" spans="1:9" ht="15.6" x14ac:dyDescent="0.3">
      <c r="A25" s="14"/>
      <c r="C25" s="14"/>
      <c r="D25" s="3"/>
      <c r="E25" s="14" t="s">
        <v>60</v>
      </c>
      <c r="F25" s="3"/>
      <c r="G25" s="3"/>
      <c r="H25" s="3"/>
      <c r="I25" s="3"/>
    </row>
    <row r="26" spans="1:9" ht="18" x14ac:dyDescent="0.3">
      <c r="A26" s="3"/>
      <c r="B26" s="3"/>
      <c r="C26" s="3"/>
      <c r="D26" s="3"/>
      <c r="E26" s="3"/>
      <c r="F26" s="3"/>
      <c r="G26" s="3"/>
      <c r="H26" s="3"/>
      <c r="I26" s="15"/>
    </row>
    <row r="27" spans="1:9" ht="18" x14ac:dyDescent="0.3">
      <c r="A27" s="3"/>
      <c r="B27" s="3"/>
      <c r="C27" s="3"/>
      <c r="D27" s="3"/>
      <c r="E27" s="3"/>
      <c r="F27" s="3"/>
      <c r="G27" s="3"/>
      <c r="H27" s="3"/>
      <c r="I27" s="15"/>
    </row>
    <row r="28" spans="1:9" ht="18" x14ac:dyDescent="0.3">
      <c r="A28" s="3"/>
      <c r="B28" s="3"/>
      <c r="C28" s="3"/>
      <c r="D28" s="3"/>
      <c r="E28" s="3"/>
      <c r="F28" s="3"/>
      <c r="G28" s="3"/>
      <c r="H28" s="3"/>
      <c r="I28" s="15"/>
    </row>
    <row r="29" spans="1:9" ht="18" x14ac:dyDescent="0.3">
      <c r="A29" s="3"/>
      <c r="B29" s="3"/>
      <c r="C29" s="3"/>
      <c r="D29" s="3"/>
      <c r="E29" s="3"/>
      <c r="F29" s="3"/>
      <c r="G29" s="3"/>
      <c r="H29" s="3"/>
      <c r="I29" s="15"/>
    </row>
  </sheetData>
  <sortState ref="A3:I21">
    <sortCondition ref="A2"/>
  </sortState>
  <mergeCells count="2">
    <mergeCell ref="A1:I1"/>
    <mergeCell ref="A24:I24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  <pageSetUpPr fitToPage="1"/>
  </sheetPr>
  <dimension ref="A1:M18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7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3" ht="66" customHeight="1" thickBot="1" x14ac:dyDescent="0.35">
      <c r="A1" s="62" t="s">
        <v>232</v>
      </c>
      <c r="B1" s="62"/>
      <c r="C1" s="62"/>
      <c r="D1" s="62"/>
      <c r="E1" s="62"/>
      <c r="F1" s="62"/>
      <c r="G1" s="62"/>
      <c r="H1" s="62"/>
      <c r="I1" s="62"/>
    </row>
    <row r="2" spans="1:13" ht="81.75" customHeight="1" thickBot="1" x14ac:dyDescent="0.3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13" ht="18.75" customHeight="1" thickBot="1" x14ac:dyDescent="0.35">
      <c r="A3" s="40">
        <v>1</v>
      </c>
      <c r="B3" s="40" t="s">
        <v>16</v>
      </c>
      <c r="C3" s="36" t="s">
        <v>208</v>
      </c>
      <c r="D3" s="40">
        <v>0</v>
      </c>
      <c r="E3" s="40">
        <v>5</v>
      </c>
      <c r="F3" s="40">
        <v>0</v>
      </c>
      <c r="G3" s="40">
        <v>51</v>
      </c>
      <c r="H3" s="40">
        <v>10</v>
      </c>
      <c r="I3" s="41">
        <f t="shared" ref="I3:I13" si="0">SUM(D3:H3)</f>
        <v>66</v>
      </c>
      <c r="K3" s="60"/>
      <c r="L3" s="60"/>
    </row>
    <row r="4" spans="1:13" ht="18.75" customHeight="1" thickBot="1" x14ac:dyDescent="0.35">
      <c r="A4" s="1">
        <v>1</v>
      </c>
      <c r="B4" s="1" t="s">
        <v>16</v>
      </c>
      <c r="C4" s="36" t="s">
        <v>213</v>
      </c>
      <c r="D4" s="1">
        <v>0</v>
      </c>
      <c r="E4" s="1">
        <v>5</v>
      </c>
      <c r="F4" s="1">
        <v>0</v>
      </c>
      <c r="G4" s="1">
        <v>51</v>
      </c>
      <c r="H4" s="1">
        <v>10</v>
      </c>
      <c r="I4" s="41">
        <f t="shared" si="0"/>
        <v>66</v>
      </c>
      <c r="K4" s="60"/>
      <c r="L4" s="60"/>
    </row>
    <row r="5" spans="1:13" ht="18.75" customHeight="1" thickBot="1" x14ac:dyDescent="0.35">
      <c r="A5" s="40">
        <v>2</v>
      </c>
      <c r="B5" s="40" t="s">
        <v>16</v>
      </c>
      <c r="C5" s="36" t="s">
        <v>210</v>
      </c>
      <c r="D5" s="29">
        <v>0</v>
      </c>
      <c r="E5" s="29">
        <v>25</v>
      </c>
      <c r="F5" s="29">
        <v>0</v>
      </c>
      <c r="G5" s="29">
        <v>0</v>
      </c>
      <c r="H5" s="29">
        <v>10</v>
      </c>
      <c r="I5" s="41">
        <f t="shared" si="0"/>
        <v>35</v>
      </c>
      <c r="K5" s="60"/>
      <c r="L5" s="60"/>
    </row>
    <row r="6" spans="1:13" ht="18.75" customHeight="1" thickBot="1" x14ac:dyDescent="0.35">
      <c r="A6" s="1">
        <v>3</v>
      </c>
      <c r="B6" s="1" t="s">
        <v>16</v>
      </c>
      <c r="C6" s="36" t="s">
        <v>214</v>
      </c>
      <c r="D6" s="29">
        <v>0</v>
      </c>
      <c r="E6" s="29">
        <v>5</v>
      </c>
      <c r="F6" s="29">
        <v>0</v>
      </c>
      <c r="G6" s="29">
        <v>0</v>
      </c>
      <c r="H6" s="29">
        <v>10</v>
      </c>
      <c r="I6" s="41">
        <f t="shared" si="0"/>
        <v>15</v>
      </c>
      <c r="K6" s="60"/>
      <c r="L6" s="60"/>
    </row>
    <row r="7" spans="1:13" ht="18.75" customHeight="1" thickBot="1" x14ac:dyDescent="0.35">
      <c r="A7" s="1">
        <v>3</v>
      </c>
      <c r="B7" s="40" t="s">
        <v>16</v>
      </c>
      <c r="C7" s="36" t="s">
        <v>372</v>
      </c>
      <c r="D7" s="1">
        <v>0</v>
      </c>
      <c r="E7" s="1">
        <v>5</v>
      </c>
      <c r="F7" s="1">
        <v>0</v>
      </c>
      <c r="G7" s="1">
        <v>0</v>
      </c>
      <c r="H7" s="1">
        <v>10</v>
      </c>
      <c r="I7" s="41">
        <f t="shared" si="0"/>
        <v>15</v>
      </c>
      <c r="K7" s="60"/>
      <c r="L7" s="60"/>
    </row>
    <row r="8" spans="1:13" ht="18.75" customHeight="1" thickBot="1" x14ac:dyDescent="0.35">
      <c r="A8" s="1">
        <v>3</v>
      </c>
      <c r="B8" s="1" t="s">
        <v>16</v>
      </c>
      <c r="C8" s="36" t="s">
        <v>212</v>
      </c>
      <c r="D8" s="40">
        <v>0</v>
      </c>
      <c r="E8" s="40">
        <v>5</v>
      </c>
      <c r="F8" s="40">
        <v>0</v>
      </c>
      <c r="G8" s="40">
        <v>0</v>
      </c>
      <c r="H8" s="40">
        <v>10</v>
      </c>
      <c r="I8" s="41">
        <f t="shared" si="0"/>
        <v>15</v>
      </c>
      <c r="K8" s="60"/>
      <c r="L8" s="60"/>
    </row>
    <row r="9" spans="1:13" ht="18.75" customHeight="1" thickBot="1" x14ac:dyDescent="0.35">
      <c r="A9" s="1">
        <v>3</v>
      </c>
      <c r="B9" s="40" t="s">
        <v>16</v>
      </c>
      <c r="C9" s="36" t="s">
        <v>211</v>
      </c>
      <c r="D9" s="29">
        <v>0</v>
      </c>
      <c r="E9" s="29">
        <v>5</v>
      </c>
      <c r="F9" s="29">
        <v>0</v>
      </c>
      <c r="G9" s="29">
        <v>0</v>
      </c>
      <c r="H9" s="29">
        <v>10</v>
      </c>
      <c r="I9" s="41">
        <f t="shared" si="0"/>
        <v>15</v>
      </c>
      <c r="K9" s="60"/>
      <c r="L9" s="60"/>
    </row>
    <row r="10" spans="1:13" ht="18.75" customHeight="1" thickBot="1" x14ac:dyDescent="0.35">
      <c r="A10" s="1">
        <v>3</v>
      </c>
      <c r="B10" s="1" t="s">
        <v>16</v>
      </c>
      <c r="C10" s="36" t="s">
        <v>207</v>
      </c>
      <c r="D10" s="29">
        <v>0</v>
      </c>
      <c r="E10" s="29">
        <v>5</v>
      </c>
      <c r="F10" s="29">
        <v>0</v>
      </c>
      <c r="G10" s="29">
        <v>0</v>
      </c>
      <c r="H10" s="29">
        <v>10</v>
      </c>
      <c r="I10" s="41">
        <f t="shared" si="0"/>
        <v>15</v>
      </c>
      <c r="K10" s="60"/>
      <c r="L10" s="60"/>
      <c r="M10" s="60"/>
    </row>
    <row r="11" spans="1:13" ht="18.75" customHeight="1" thickBot="1" x14ac:dyDescent="0.35">
      <c r="A11" s="1">
        <v>4</v>
      </c>
      <c r="B11" s="40" t="s">
        <v>16</v>
      </c>
      <c r="C11" s="36" t="s">
        <v>206</v>
      </c>
      <c r="D11" s="1">
        <v>0</v>
      </c>
      <c r="E11" s="1">
        <v>3</v>
      </c>
      <c r="F11" s="1">
        <v>0</v>
      </c>
      <c r="G11" s="1">
        <v>0</v>
      </c>
      <c r="H11" s="1">
        <v>10</v>
      </c>
      <c r="I11" s="41">
        <f t="shared" si="0"/>
        <v>13</v>
      </c>
      <c r="K11" s="60"/>
      <c r="L11" s="60"/>
    </row>
    <row r="12" spans="1:13" ht="18.75" customHeight="1" thickBot="1" x14ac:dyDescent="0.35">
      <c r="A12" s="1">
        <v>4</v>
      </c>
      <c r="B12" s="1" t="s">
        <v>16</v>
      </c>
      <c r="C12" s="36" t="s">
        <v>209</v>
      </c>
      <c r="D12" s="1">
        <v>0</v>
      </c>
      <c r="E12" s="1">
        <v>3</v>
      </c>
      <c r="F12" s="1">
        <v>0</v>
      </c>
      <c r="G12" s="1">
        <v>0</v>
      </c>
      <c r="H12" s="1">
        <v>10</v>
      </c>
      <c r="I12" s="41">
        <f t="shared" si="0"/>
        <v>13</v>
      </c>
      <c r="K12" s="60"/>
      <c r="L12" s="60"/>
    </row>
    <row r="13" spans="1:13" ht="18.75" customHeight="1" thickBot="1" x14ac:dyDescent="0.35">
      <c r="A13" s="40">
        <v>4</v>
      </c>
      <c r="B13" s="40" t="s">
        <v>16</v>
      </c>
      <c r="C13" s="36" t="s">
        <v>205</v>
      </c>
      <c r="D13" s="40">
        <v>0</v>
      </c>
      <c r="E13" s="40">
        <v>3</v>
      </c>
      <c r="F13" s="40">
        <v>0</v>
      </c>
      <c r="G13" s="40">
        <v>0</v>
      </c>
      <c r="H13" s="40">
        <v>10</v>
      </c>
      <c r="I13" s="41">
        <f t="shared" si="0"/>
        <v>13</v>
      </c>
      <c r="K13" s="60"/>
      <c r="L13" s="60"/>
    </row>
    <row r="14" spans="1:13" ht="15" customHeight="1" x14ac:dyDescent="0.3">
      <c r="A14" s="17"/>
      <c r="B14" s="17"/>
      <c r="C14" s="17"/>
      <c r="D14" s="17"/>
      <c r="E14" s="17"/>
      <c r="F14" s="17"/>
      <c r="G14" s="17"/>
      <c r="H14" s="17"/>
      <c r="I14" s="52">
        <f>SUM(I3:I13)</f>
        <v>281</v>
      </c>
    </row>
    <row r="15" spans="1:13" ht="12.75" customHeight="1" x14ac:dyDescent="0.3">
      <c r="A15" s="17"/>
      <c r="B15" s="17"/>
      <c r="C15" s="17"/>
      <c r="D15" s="17"/>
      <c r="E15" s="17"/>
      <c r="F15" s="17"/>
      <c r="G15" s="17"/>
      <c r="H15" s="17"/>
      <c r="I15" s="17"/>
    </row>
    <row r="16" spans="1:13" ht="15.6" x14ac:dyDescent="0.3">
      <c r="A16" s="2"/>
      <c r="C16" s="2"/>
      <c r="D16" s="3"/>
      <c r="E16" s="2"/>
      <c r="F16" s="3"/>
      <c r="G16" s="3"/>
      <c r="H16" s="3"/>
      <c r="I16" s="3"/>
    </row>
    <row r="17" spans="1:9" ht="17.25" customHeight="1" x14ac:dyDescent="0.3">
      <c r="A17" s="63" t="s">
        <v>373</v>
      </c>
      <c r="B17" s="64"/>
      <c r="C17" s="64"/>
      <c r="D17" s="64"/>
      <c r="E17" s="64"/>
      <c r="F17" s="64"/>
      <c r="G17" s="64"/>
      <c r="H17" s="64"/>
      <c r="I17" s="64"/>
    </row>
    <row r="18" spans="1:9" ht="15.6" x14ac:dyDescent="0.3">
      <c r="E18" s="8" t="s">
        <v>63</v>
      </c>
    </row>
  </sheetData>
  <sortState ref="B3:I13">
    <sortCondition descending="1" ref="I3:I13"/>
  </sortState>
  <mergeCells count="2">
    <mergeCell ref="A1:I1"/>
    <mergeCell ref="A17:I17"/>
  </mergeCells>
  <pageMargins left="0.59055118110236227" right="0.59055118110236227" top="0.59055118110236227" bottom="0.59055118110236227" header="0.31496062992125984" footer="0.31496062992125984"/>
  <pageSetup paperSize="9" scale="84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  <pageSetUpPr fitToPage="1"/>
  </sheetPr>
  <dimension ref="A1:I28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21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234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38</v>
      </c>
      <c r="C3" s="7" t="s">
        <v>22</v>
      </c>
      <c r="D3" s="40">
        <v>0</v>
      </c>
      <c r="E3" s="40">
        <v>0</v>
      </c>
      <c r="F3" s="40">
        <v>57.5</v>
      </c>
      <c r="G3" s="40">
        <v>10</v>
      </c>
      <c r="H3" s="40">
        <v>0</v>
      </c>
      <c r="I3" s="41">
        <f>SUM(D3:H3)</f>
        <v>67.5</v>
      </c>
    </row>
    <row r="4" spans="1:9" ht="18.75" customHeight="1" x14ac:dyDescent="0.3">
      <c r="A4" s="1">
        <v>2</v>
      </c>
      <c r="B4" s="1" t="s">
        <v>38</v>
      </c>
      <c r="C4" s="7" t="s">
        <v>24</v>
      </c>
      <c r="D4" s="29">
        <v>0</v>
      </c>
      <c r="E4" s="29">
        <v>25</v>
      </c>
      <c r="F4" s="29">
        <v>0</v>
      </c>
      <c r="G4" s="29">
        <v>10</v>
      </c>
      <c r="H4" s="40">
        <v>0</v>
      </c>
      <c r="I4" s="41">
        <f t="shared" ref="I4:I23" si="0">SUM(D4:H4)</f>
        <v>35</v>
      </c>
    </row>
    <row r="5" spans="1:9" ht="18.75" customHeight="1" x14ac:dyDescent="0.3">
      <c r="A5" s="40">
        <v>3</v>
      </c>
      <c r="B5" s="1" t="s">
        <v>38</v>
      </c>
      <c r="C5" s="7" t="s">
        <v>19</v>
      </c>
      <c r="D5" s="29">
        <v>15</v>
      </c>
      <c r="E5" s="29">
        <v>0</v>
      </c>
      <c r="F5" s="29">
        <v>0</v>
      </c>
      <c r="G5" s="29">
        <v>10</v>
      </c>
      <c r="H5" s="40">
        <v>0</v>
      </c>
      <c r="I5" s="41">
        <f t="shared" si="0"/>
        <v>25</v>
      </c>
    </row>
    <row r="6" spans="1:9" ht="18.75" customHeight="1" x14ac:dyDescent="0.3">
      <c r="A6" s="1">
        <v>3</v>
      </c>
      <c r="B6" s="1" t="s">
        <v>38</v>
      </c>
      <c r="C6" s="7" t="s">
        <v>374</v>
      </c>
      <c r="D6" s="29">
        <v>0</v>
      </c>
      <c r="E6" s="29">
        <v>15</v>
      </c>
      <c r="F6" s="29">
        <v>0</v>
      </c>
      <c r="G6" s="29">
        <v>10</v>
      </c>
      <c r="H6" s="40">
        <v>0</v>
      </c>
      <c r="I6" s="41">
        <f t="shared" si="0"/>
        <v>25</v>
      </c>
    </row>
    <row r="7" spans="1:9" ht="18.75" customHeight="1" x14ac:dyDescent="0.3">
      <c r="A7" s="40">
        <v>4</v>
      </c>
      <c r="B7" s="1" t="s">
        <v>38</v>
      </c>
      <c r="C7" s="7" t="s">
        <v>18</v>
      </c>
      <c r="D7" s="29">
        <v>10</v>
      </c>
      <c r="E7" s="29">
        <v>0</v>
      </c>
      <c r="F7" s="29">
        <v>0</v>
      </c>
      <c r="G7" s="29">
        <v>10</v>
      </c>
      <c r="H7" s="40">
        <v>0</v>
      </c>
      <c r="I7" s="41">
        <f t="shared" si="0"/>
        <v>20</v>
      </c>
    </row>
    <row r="8" spans="1:9" ht="18.75" customHeight="1" x14ac:dyDescent="0.3">
      <c r="A8" s="1">
        <v>4</v>
      </c>
      <c r="B8" s="40" t="s">
        <v>38</v>
      </c>
      <c r="C8" s="7" t="s">
        <v>23</v>
      </c>
      <c r="D8" s="40">
        <v>10</v>
      </c>
      <c r="E8" s="40">
        <v>0</v>
      </c>
      <c r="F8" s="40">
        <v>0</v>
      </c>
      <c r="G8" s="40">
        <v>10</v>
      </c>
      <c r="H8" s="40">
        <v>0</v>
      </c>
      <c r="I8" s="41">
        <f t="shared" si="0"/>
        <v>20</v>
      </c>
    </row>
    <row r="9" spans="1:9" ht="18.75" customHeight="1" x14ac:dyDescent="0.3">
      <c r="A9" s="40">
        <v>4</v>
      </c>
      <c r="B9" s="1" t="s">
        <v>38</v>
      </c>
      <c r="C9" s="7" t="s">
        <v>375</v>
      </c>
      <c r="D9" s="29">
        <v>10</v>
      </c>
      <c r="E9" s="29">
        <v>0</v>
      </c>
      <c r="F9" s="29">
        <v>0</v>
      </c>
      <c r="G9" s="29">
        <v>10</v>
      </c>
      <c r="H9" s="40">
        <v>0</v>
      </c>
      <c r="I9" s="41">
        <f t="shared" si="0"/>
        <v>20</v>
      </c>
    </row>
    <row r="10" spans="1:9" ht="18.75" customHeight="1" x14ac:dyDescent="0.3">
      <c r="A10" s="1">
        <v>5</v>
      </c>
      <c r="B10" s="1" t="s">
        <v>38</v>
      </c>
      <c r="C10" s="7" t="s">
        <v>376</v>
      </c>
      <c r="D10" s="29">
        <v>0</v>
      </c>
      <c r="E10" s="29">
        <v>0</v>
      </c>
      <c r="F10" s="29">
        <v>0</v>
      </c>
      <c r="G10" s="29">
        <v>10</v>
      </c>
      <c r="H10" s="40">
        <v>0</v>
      </c>
      <c r="I10" s="41">
        <f t="shared" si="0"/>
        <v>10</v>
      </c>
    </row>
    <row r="11" spans="1:9" ht="18.75" customHeight="1" x14ac:dyDescent="0.3">
      <c r="A11" s="40">
        <v>5</v>
      </c>
      <c r="B11" s="1" t="s">
        <v>38</v>
      </c>
      <c r="C11" s="7" t="s">
        <v>20</v>
      </c>
      <c r="D11" s="29">
        <v>0</v>
      </c>
      <c r="E11" s="29">
        <v>0</v>
      </c>
      <c r="F11" s="29">
        <v>0</v>
      </c>
      <c r="G11" s="29">
        <v>10</v>
      </c>
      <c r="H11" s="40">
        <v>0</v>
      </c>
      <c r="I11" s="41">
        <f t="shared" si="0"/>
        <v>10</v>
      </c>
    </row>
    <row r="12" spans="1:9" ht="18.75" customHeight="1" x14ac:dyDescent="0.3">
      <c r="A12" s="40">
        <v>5</v>
      </c>
      <c r="B12" s="1" t="s">
        <v>38</v>
      </c>
      <c r="C12" s="7" t="s">
        <v>21</v>
      </c>
      <c r="D12" s="29">
        <v>0</v>
      </c>
      <c r="E12" s="29">
        <v>0</v>
      </c>
      <c r="F12" s="29">
        <v>0</v>
      </c>
      <c r="G12" s="29">
        <v>10</v>
      </c>
      <c r="H12" s="40">
        <v>0</v>
      </c>
      <c r="I12" s="41">
        <f t="shared" si="0"/>
        <v>10</v>
      </c>
    </row>
    <row r="13" spans="1:9" ht="18.75" customHeight="1" x14ac:dyDescent="0.3">
      <c r="A13" s="40">
        <v>5</v>
      </c>
      <c r="B13" s="40" t="s">
        <v>38</v>
      </c>
      <c r="C13" s="7" t="s">
        <v>377</v>
      </c>
      <c r="D13" s="29">
        <v>0</v>
      </c>
      <c r="E13" s="29">
        <v>0</v>
      </c>
      <c r="F13" s="29">
        <v>0</v>
      </c>
      <c r="G13" s="40">
        <v>10</v>
      </c>
      <c r="H13" s="40">
        <v>0</v>
      </c>
      <c r="I13" s="41">
        <f t="shared" si="0"/>
        <v>10</v>
      </c>
    </row>
    <row r="14" spans="1:9" ht="18.75" customHeight="1" x14ac:dyDescent="0.3">
      <c r="A14" s="40">
        <v>5</v>
      </c>
      <c r="B14" s="40" t="s">
        <v>38</v>
      </c>
      <c r="C14" s="7" t="s">
        <v>378</v>
      </c>
      <c r="D14" s="29">
        <v>0</v>
      </c>
      <c r="E14" s="29">
        <v>0</v>
      </c>
      <c r="F14" s="29">
        <v>0</v>
      </c>
      <c r="G14" s="40">
        <v>10</v>
      </c>
      <c r="H14" s="40">
        <v>0</v>
      </c>
      <c r="I14" s="41">
        <f t="shared" si="0"/>
        <v>10</v>
      </c>
    </row>
    <row r="15" spans="1:9" ht="18.75" customHeight="1" x14ac:dyDescent="0.3">
      <c r="A15" s="40">
        <v>5</v>
      </c>
      <c r="B15" s="1" t="s">
        <v>38</v>
      </c>
      <c r="C15" s="7" t="s">
        <v>64</v>
      </c>
      <c r="D15" s="29">
        <v>0</v>
      </c>
      <c r="E15" s="29">
        <v>0</v>
      </c>
      <c r="F15" s="29">
        <v>0</v>
      </c>
      <c r="G15" s="29">
        <v>10</v>
      </c>
      <c r="H15" s="40">
        <v>0</v>
      </c>
      <c r="I15" s="41">
        <f t="shared" si="0"/>
        <v>10</v>
      </c>
    </row>
    <row r="16" spans="1:9" ht="18.75" customHeight="1" x14ac:dyDescent="0.3">
      <c r="A16" s="40">
        <v>5</v>
      </c>
      <c r="B16" s="1" t="s">
        <v>38</v>
      </c>
      <c r="C16" s="7" t="s">
        <v>379</v>
      </c>
      <c r="D16" s="29">
        <v>0</v>
      </c>
      <c r="E16" s="29">
        <v>0</v>
      </c>
      <c r="F16" s="29">
        <v>0</v>
      </c>
      <c r="G16" s="29">
        <v>10</v>
      </c>
      <c r="H16" s="40">
        <v>0</v>
      </c>
      <c r="I16" s="41">
        <f t="shared" si="0"/>
        <v>10</v>
      </c>
    </row>
    <row r="17" spans="1:9" ht="18.75" customHeight="1" x14ac:dyDescent="0.3">
      <c r="A17" s="40">
        <v>5</v>
      </c>
      <c r="B17" s="1" t="s">
        <v>38</v>
      </c>
      <c r="C17" s="7" t="s">
        <v>25</v>
      </c>
      <c r="D17" s="29">
        <v>0</v>
      </c>
      <c r="E17" s="29">
        <v>0</v>
      </c>
      <c r="F17" s="29">
        <v>0</v>
      </c>
      <c r="G17" s="29">
        <v>10</v>
      </c>
      <c r="H17" s="40">
        <v>0</v>
      </c>
      <c r="I17" s="41">
        <f t="shared" si="0"/>
        <v>10</v>
      </c>
    </row>
    <row r="18" spans="1:9" ht="18.75" customHeight="1" x14ac:dyDescent="0.3">
      <c r="A18" s="40">
        <v>5</v>
      </c>
      <c r="B18" s="1" t="s">
        <v>38</v>
      </c>
      <c r="C18" s="7" t="s">
        <v>26</v>
      </c>
      <c r="D18" s="29">
        <v>0</v>
      </c>
      <c r="E18" s="29">
        <v>0</v>
      </c>
      <c r="F18" s="29">
        <v>0</v>
      </c>
      <c r="G18" s="29">
        <v>10</v>
      </c>
      <c r="H18" s="40">
        <v>0</v>
      </c>
      <c r="I18" s="41">
        <f t="shared" si="0"/>
        <v>10</v>
      </c>
    </row>
    <row r="19" spans="1:9" ht="18.75" customHeight="1" x14ac:dyDescent="0.3">
      <c r="A19" s="40">
        <v>5</v>
      </c>
      <c r="B19" s="40" t="s">
        <v>38</v>
      </c>
      <c r="C19" s="7" t="s">
        <v>380</v>
      </c>
      <c r="D19" s="29">
        <v>0</v>
      </c>
      <c r="E19" s="29">
        <v>0</v>
      </c>
      <c r="F19" s="29">
        <v>0</v>
      </c>
      <c r="G19" s="40">
        <v>10</v>
      </c>
      <c r="H19" s="40">
        <v>0</v>
      </c>
      <c r="I19" s="41">
        <f t="shared" si="0"/>
        <v>10</v>
      </c>
    </row>
    <row r="20" spans="1:9" ht="18.75" customHeight="1" x14ac:dyDescent="0.3">
      <c r="A20" s="40">
        <v>5</v>
      </c>
      <c r="B20" s="1" t="s">
        <v>38</v>
      </c>
      <c r="C20" s="7" t="s">
        <v>27</v>
      </c>
      <c r="D20" s="29">
        <v>0</v>
      </c>
      <c r="E20" s="29">
        <v>0</v>
      </c>
      <c r="F20" s="29">
        <v>0</v>
      </c>
      <c r="G20" s="29">
        <v>10</v>
      </c>
      <c r="H20" s="40">
        <v>0</v>
      </c>
      <c r="I20" s="41">
        <f t="shared" si="0"/>
        <v>10</v>
      </c>
    </row>
    <row r="21" spans="1:9" ht="18.75" customHeight="1" x14ac:dyDescent="0.3">
      <c r="A21" s="40">
        <v>5</v>
      </c>
      <c r="B21" s="1" t="s">
        <v>38</v>
      </c>
      <c r="C21" s="7" t="s">
        <v>381</v>
      </c>
      <c r="D21" s="29">
        <v>0</v>
      </c>
      <c r="E21" s="29">
        <v>0</v>
      </c>
      <c r="F21" s="29">
        <v>0</v>
      </c>
      <c r="G21" s="29">
        <v>10</v>
      </c>
      <c r="H21" s="40">
        <v>0</v>
      </c>
      <c r="I21" s="41">
        <f t="shared" si="0"/>
        <v>10</v>
      </c>
    </row>
    <row r="22" spans="1:9" ht="18.75" customHeight="1" x14ac:dyDescent="0.3">
      <c r="A22" s="40">
        <v>5</v>
      </c>
      <c r="B22" s="1" t="s">
        <v>38</v>
      </c>
      <c r="C22" s="7" t="s">
        <v>28</v>
      </c>
      <c r="D22" s="29">
        <v>0</v>
      </c>
      <c r="E22" s="29">
        <v>0</v>
      </c>
      <c r="F22" s="29">
        <v>0</v>
      </c>
      <c r="G22" s="29">
        <v>10</v>
      </c>
      <c r="H22" s="40">
        <v>0</v>
      </c>
      <c r="I22" s="41">
        <f t="shared" si="0"/>
        <v>10</v>
      </c>
    </row>
    <row r="23" spans="1:9" ht="18.75" customHeight="1" x14ac:dyDescent="0.3">
      <c r="A23" s="40">
        <v>5</v>
      </c>
      <c r="B23" s="1" t="s">
        <v>38</v>
      </c>
      <c r="C23" s="7" t="s">
        <v>382</v>
      </c>
      <c r="D23" s="29">
        <v>0</v>
      </c>
      <c r="E23" s="29">
        <v>0</v>
      </c>
      <c r="F23" s="29">
        <v>0</v>
      </c>
      <c r="G23" s="29">
        <v>10</v>
      </c>
      <c r="H23" s="40">
        <v>0</v>
      </c>
      <c r="I23" s="41">
        <f t="shared" si="0"/>
        <v>10</v>
      </c>
    </row>
    <row r="24" spans="1:9" ht="18" customHeight="1" x14ac:dyDescent="0.3">
      <c r="A24" s="37"/>
      <c r="B24" s="37"/>
      <c r="C24" s="27"/>
      <c r="D24" s="37"/>
      <c r="E24" s="37"/>
      <c r="F24" s="37"/>
      <c r="G24" s="37"/>
      <c r="H24" s="37"/>
      <c r="I24" s="53">
        <f>SUM(I3:I23)</f>
        <v>352.5</v>
      </c>
    </row>
    <row r="25" spans="1:9" ht="12.75" customHeight="1" x14ac:dyDescent="0.3">
      <c r="A25" s="37"/>
      <c r="B25" s="37"/>
      <c r="C25" s="27"/>
      <c r="D25" s="37"/>
      <c r="E25" s="37"/>
      <c r="F25" s="37"/>
      <c r="G25" s="37"/>
      <c r="H25" s="37"/>
      <c r="I25" s="42"/>
    </row>
    <row r="27" spans="1:9" x14ac:dyDescent="0.3">
      <c r="A27" s="63" t="s">
        <v>383</v>
      </c>
      <c r="B27" s="64"/>
      <c r="C27" s="64"/>
      <c r="D27" s="64"/>
      <c r="E27" s="64"/>
      <c r="F27" s="64"/>
      <c r="G27" s="64"/>
      <c r="H27" s="64"/>
      <c r="I27" s="64"/>
    </row>
    <row r="28" spans="1:9" ht="15.6" x14ac:dyDescent="0.3">
      <c r="D28" s="8" t="s">
        <v>63</v>
      </c>
    </row>
  </sheetData>
  <sortState ref="A3:I23">
    <sortCondition descending="1" ref="I3:I23"/>
  </sortState>
  <mergeCells count="2">
    <mergeCell ref="A1:I1"/>
    <mergeCell ref="A27:I2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K21"/>
  <sheetViews>
    <sheetView zoomScale="80" zoomScaleNormal="80" workbookViewId="0">
      <selection activeCell="I2" sqref="I2"/>
    </sheetView>
  </sheetViews>
  <sheetFormatPr defaultRowHeight="14.4" x14ac:dyDescent="0.3"/>
  <cols>
    <col min="1" max="1" width="14.33203125" customWidth="1"/>
    <col min="2" max="2" width="12.88671875" customWidth="1"/>
    <col min="3" max="3" width="40.441406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71" t="s">
        <v>235</v>
      </c>
      <c r="B1" s="71"/>
      <c r="C1" s="71"/>
      <c r="D1" s="71"/>
      <c r="E1" s="71"/>
      <c r="F1" s="71"/>
      <c r="G1" s="71"/>
      <c r="H1" s="71"/>
      <c r="I1" s="71"/>
    </row>
    <row r="2" spans="1:9" ht="81.75" customHeight="1" x14ac:dyDescent="0.3">
      <c r="A2" s="50" t="s">
        <v>0</v>
      </c>
      <c r="B2" s="51" t="s">
        <v>1</v>
      </c>
      <c r="C2" s="51" t="s">
        <v>2</v>
      </c>
      <c r="D2" s="51" t="s">
        <v>3</v>
      </c>
      <c r="E2" s="51" t="s">
        <v>4</v>
      </c>
      <c r="F2" s="51" t="s">
        <v>5</v>
      </c>
      <c r="G2" s="51" t="s">
        <v>6</v>
      </c>
      <c r="H2" s="61" t="s">
        <v>7</v>
      </c>
      <c r="I2" s="35" t="s">
        <v>8</v>
      </c>
    </row>
    <row r="3" spans="1:9" ht="18.75" customHeight="1" x14ac:dyDescent="0.3">
      <c r="A3" s="1">
        <v>1</v>
      </c>
      <c r="B3" s="1" t="s">
        <v>41</v>
      </c>
      <c r="C3" s="4" t="s">
        <v>31</v>
      </c>
      <c r="D3" s="29">
        <v>5</v>
      </c>
      <c r="E3" s="29">
        <v>25</v>
      </c>
      <c r="F3" s="29">
        <v>0</v>
      </c>
      <c r="G3" s="29">
        <v>0</v>
      </c>
      <c r="H3" s="29">
        <v>0</v>
      </c>
      <c r="I3" s="41">
        <f t="shared" ref="I3:I16" si="0">SUM(D3,E3,F3,G3,H3)</f>
        <v>30</v>
      </c>
    </row>
    <row r="4" spans="1:9" ht="18.75" customHeight="1" x14ac:dyDescent="0.3">
      <c r="A4" s="1">
        <v>2</v>
      </c>
      <c r="B4" s="1" t="s">
        <v>41</v>
      </c>
      <c r="C4" s="4" t="s">
        <v>87</v>
      </c>
      <c r="D4" s="29">
        <v>5</v>
      </c>
      <c r="E4" s="29">
        <v>15</v>
      </c>
      <c r="F4" s="29">
        <v>0</v>
      </c>
      <c r="G4" s="29">
        <v>0</v>
      </c>
      <c r="H4" s="29">
        <v>0</v>
      </c>
      <c r="I4" s="41">
        <f t="shared" si="0"/>
        <v>20</v>
      </c>
    </row>
    <row r="5" spans="1:9" ht="18.75" customHeight="1" x14ac:dyDescent="0.3">
      <c r="A5" s="40">
        <v>3</v>
      </c>
      <c r="B5" s="1" t="s">
        <v>41</v>
      </c>
      <c r="C5" s="4" t="s">
        <v>33</v>
      </c>
      <c r="D5" s="29">
        <v>5</v>
      </c>
      <c r="E5" s="29">
        <v>0</v>
      </c>
      <c r="F5" s="29">
        <v>0</v>
      </c>
      <c r="G5" s="29">
        <v>0</v>
      </c>
      <c r="H5" s="29">
        <v>0</v>
      </c>
      <c r="I5" s="41">
        <f t="shared" si="0"/>
        <v>5</v>
      </c>
    </row>
    <row r="6" spans="1:9" ht="18.75" customHeight="1" x14ac:dyDescent="0.3">
      <c r="A6" s="1">
        <v>4</v>
      </c>
      <c r="B6" s="1" t="s">
        <v>41</v>
      </c>
      <c r="C6" s="4" t="s">
        <v>384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41">
        <f t="shared" si="0"/>
        <v>0</v>
      </c>
    </row>
    <row r="7" spans="1:9" ht="18.75" customHeight="1" x14ac:dyDescent="0.3">
      <c r="A7" s="1">
        <v>4</v>
      </c>
      <c r="B7" s="1" t="s">
        <v>41</v>
      </c>
      <c r="C7" s="4" t="s">
        <v>385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41">
        <f t="shared" si="0"/>
        <v>0</v>
      </c>
    </row>
    <row r="8" spans="1:9" ht="18.75" customHeight="1" x14ac:dyDescent="0.3">
      <c r="A8" s="1">
        <v>4</v>
      </c>
      <c r="B8" s="40" t="s">
        <v>41</v>
      </c>
      <c r="C8" s="36" t="s">
        <v>30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1">
        <f t="shared" si="0"/>
        <v>0</v>
      </c>
    </row>
    <row r="9" spans="1:9" ht="18.75" customHeight="1" x14ac:dyDescent="0.3">
      <c r="A9" s="1">
        <v>4</v>
      </c>
      <c r="B9" s="1" t="s">
        <v>41</v>
      </c>
      <c r="C9" s="4" t="s">
        <v>386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41">
        <f t="shared" si="0"/>
        <v>0</v>
      </c>
    </row>
    <row r="10" spans="1:9" ht="18.75" customHeight="1" x14ac:dyDescent="0.3">
      <c r="A10" s="1">
        <v>4</v>
      </c>
      <c r="B10" s="1" t="s">
        <v>41</v>
      </c>
      <c r="C10" s="4" t="s">
        <v>85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41">
        <f t="shared" si="0"/>
        <v>0</v>
      </c>
    </row>
    <row r="11" spans="1:9" ht="18.75" customHeight="1" x14ac:dyDescent="0.3">
      <c r="A11" s="1">
        <v>4</v>
      </c>
      <c r="B11" s="1" t="s">
        <v>41</v>
      </c>
      <c r="C11" s="4" t="s">
        <v>32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41">
        <f t="shared" si="0"/>
        <v>0</v>
      </c>
    </row>
    <row r="12" spans="1:9" ht="18.75" customHeight="1" x14ac:dyDescent="0.3">
      <c r="A12" s="1">
        <v>4</v>
      </c>
      <c r="B12" s="1" t="s">
        <v>41</v>
      </c>
      <c r="C12" s="4" t="s">
        <v>387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41">
        <f t="shared" si="0"/>
        <v>0</v>
      </c>
    </row>
    <row r="13" spans="1:9" ht="18.75" customHeight="1" x14ac:dyDescent="0.3">
      <c r="A13" s="1">
        <v>4</v>
      </c>
      <c r="B13" s="1" t="s">
        <v>41</v>
      </c>
      <c r="C13" s="4" t="s">
        <v>388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41">
        <f t="shared" si="0"/>
        <v>0</v>
      </c>
    </row>
    <row r="14" spans="1:9" ht="18.75" customHeight="1" x14ac:dyDescent="0.3">
      <c r="A14" s="1">
        <v>4</v>
      </c>
      <c r="B14" s="1" t="s">
        <v>41</v>
      </c>
      <c r="C14" s="4" t="s">
        <v>389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41">
        <f t="shared" si="0"/>
        <v>0</v>
      </c>
    </row>
    <row r="15" spans="1:9" ht="18.75" customHeight="1" x14ac:dyDescent="0.3">
      <c r="A15" s="1">
        <v>4</v>
      </c>
      <c r="B15" s="1" t="s">
        <v>41</v>
      </c>
      <c r="C15" s="4" t="s">
        <v>390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41">
        <f t="shared" si="0"/>
        <v>0</v>
      </c>
    </row>
    <row r="16" spans="1:9" ht="18.75" customHeight="1" x14ac:dyDescent="0.3">
      <c r="A16" s="1">
        <v>4</v>
      </c>
      <c r="B16" s="1" t="s">
        <v>41</v>
      </c>
      <c r="C16" s="4" t="s">
        <v>391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41">
        <f t="shared" si="0"/>
        <v>0</v>
      </c>
    </row>
    <row r="17" spans="1:11" ht="18.75" customHeight="1" x14ac:dyDescent="0.3">
      <c r="A17" s="17"/>
      <c r="B17" s="17"/>
      <c r="C17" s="17"/>
      <c r="D17" s="17"/>
      <c r="E17" s="17"/>
      <c r="F17" s="17"/>
      <c r="G17" s="17"/>
      <c r="H17" s="17"/>
      <c r="I17" s="27">
        <f>SUM(I3:I16)</f>
        <v>55</v>
      </c>
    </row>
    <row r="18" spans="1:11" ht="18.75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</row>
    <row r="20" spans="1:11" ht="15" customHeight="1" x14ac:dyDescent="0.3">
      <c r="B20" s="72" t="s">
        <v>392</v>
      </c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15.6" x14ac:dyDescent="0.3">
      <c r="C21" s="28"/>
      <c r="D21" s="8" t="s">
        <v>60</v>
      </c>
    </row>
  </sheetData>
  <sortState ref="A3:I27">
    <sortCondition descending="1" ref="I3:I27"/>
  </sortState>
  <mergeCells count="2">
    <mergeCell ref="A1:I1"/>
    <mergeCell ref="B20:K20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  <pageSetUpPr fitToPage="1"/>
  </sheetPr>
  <dimension ref="A1:I17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8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236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40">
        <v>1</v>
      </c>
      <c r="B3" s="40" t="s">
        <v>88</v>
      </c>
      <c r="C3" s="7" t="s">
        <v>394</v>
      </c>
      <c r="D3" s="49">
        <v>10</v>
      </c>
      <c r="E3" s="49">
        <v>25</v>
      </c>
      <c r="F3" s="49">
        <v>0</v>
      </c>
      <c r="G3" s="49">
        <v>0</v>
      </c>
      <c r="H3" s="49">
        <v>0</v>
      </c>
      <c r="I3" s="41">
        <f t="shared" ref="I3:I10" si="0">SUM(D3:H3)</f>
        <v>35</v>
      </c>
    </row>
    <row r="4" spans="1:9" ht="18.75" customHeight="1" x14ac:dyDescent="0.3">
      <c r="A4" s="1">
        <v>2</v>
      </c>
      <c r="B4" s="40" t="s">
        <v>88</v>
      </c>
      <c r="C4" s="7" t="s">
        <v>34</v>
      </c>
      <c r="D4" s="29">
        <v>10</v>
      </c>
      <c r="E4" s="29">
        <v>15</v>
      </c>
      <c r="F4" s="29">
        <v>0</v>
      </c>
      <c r="G4" s="29">
        <v>0</v>
      </c>
      <c r="H4" s="29">
        <v>0</v>
      </c>
      <c r="I4" s="41">
        <f t="shared" si="0"/>
        <v>25</v>
      </c>
    </row>
    <row r="5" spans="1:9" ht="18.75" customHeight="1" x14ac:dyDescent="0.3">
      <c r="A5" s="40">
        <v>3</v>
      </c>
      <c r="B5" s="40" t="s">
        <v>88</v>
      </c>
      <c r="C5" s="7" t="s">
        <v>393</v>
      </c>
      <c r="D5" s="1">
        <v>10</v>
      </c>
      <c r="E5" s="1">
        <v>0</v>
      </c>
      <c r="F5" s="1">
        <v>0</v>
      </c>
      <c r="G5" s="1">
        <v>0</v>
      </c>
      <c r="H5" s="1">
        <v>0</v>
      </c>
      <c r="I5" s="41">
        <f t="shared" si="0"/>
        <v>10</v>
      </c>
    </row>
    <row r="6" spans="1:9" ht="18.75" customHeight="1" x14ac:dyDescent="0.3">
      <c r="A6" s="40">
        <v>3</v>
      </c>
      <c r="B6" s="40" t="s">
        <v>88</v>
      </c>
      <c r="C6" s="7" t="s">
        <v>180</v>
      </c>
      <c r="D6" s="29">
        <v>10</v>
      </c>
      <c r="E6" s="29">
        <v>0</v>
      </c>
      <c r="F6" s="29">
        <v>0</v>
      </c>
      <c r="G6" s="29">
        <v>0</v>
      </c>
      <c r="H6" s="29">
        <v>0</v>
      </c>
      <c r="I6" s="41">
        <f t="shared" si="0"/>
        <v>10</v>
      </c>
    </row>
    <row r="7" spans="1:9" ht="18.75" customHeight="1" x14ac:dyDescent="0.3">
      <c r="A7" s="40">
        <v>3</v>
      </c>
      <c r="B7" s="40" t="s">
        <v>88</v>
      </c>
      <c r="C7" s="7" t="s">
        <v>395</v>
      </c>
      <c r="D7" s="29">
        <v>10</v>
      </c>
      <c r="E7" s="29">
        <v>0</v>
      </c>
      <c r="F7" s="29">
        <v>0</v>
      </c>
      <c r="G7" s="29">
        <v>0</v>
      </c>
      <c r="H7" s="29">
        <v>0</v>
      </c>
      <c r="I7" s="41">
        <f t="shared" si="0"/>
        <v>10</v>
      </c>
    </row>
    <row r="8" spans="1:9" ht="18.75" customHeight="1" x14ac:dyDescent="0.3">
      <c r="A8" s="40">
        <v>3</v>
      </c>
      <c r="B8" s="40" t="s">
        <v>88</v>
      </c>
      <c r="C8" s="7" t="s">
        <v>396</v>
      </c>
      <c r="D8" s="49">
        <v>10</v>
      </c>
      <c r="E8" s="49">
        <v>0</v>
      </c>
      <c r="F8" s="49">
        <v>0</v>
      </c>
      <c r="G8" s="49">
        <v>0</v>
      </c>
      <c r="H8" s="49">
        <v>0</v>
      </c>
      <c r="I8" s="41">
        <f t="shared" si="0"/>
        <v>10</v>
      </c>
    </row>
    <row r="9" spans="1:9" ht="18.75" customHeight="1" x14ac:dyDescent="0.3">
      <c r="A9" s="40">
        <v>3</v>
      </c>
      <c r="B9" s="40" t="s">
        <v>88</v>
      </c>
      <c r="C9" s="7" t="s">
        <v>35</v>
      </c>
      <c r="D9" s="49">
        <v>10</v>
      </c>
      <c r="E9" s="49">
        <v>0</v>
      </c>
      <c r="F9" s="49">
        <v>0</v>
      </c>
      <c r="G9" s="49">
        <v>0</v>
      </c>
      <c r="H9" s="49">
        <v>0</v>
      </c>
      <c r="I9" s="41">
        <f t="shared" si="0"/>
        <v>10</v>
      </c>
    </row>
    <row r="10" spans="1:9" ht="18.75" customHeight="1" x14ac:dyDescent="0.3">
      <c r="A10" s="40">
        <v>3</v>
      </c>
      <c r="B10" s="40" t="s">
        <v>88</v>
      </c>
      <c r="C10" s="7" t="s">
        <v>181</v>
      </c>
      <c r="D10" s="40">
        <v>10</v>
      </c>
      <c r="E10" s="40">
        <v>0</v>
      </c>
      <c r="F10" s="40">
        <v>0</v>
      </c>
      <c r="G10" s="40">
        <v>0</v>
      </c>
      <c r="H10" s="40">
        <v>0</v>
      </c>
      <c r="I10" s="41">
        <f t="shared" si="0"/>
        <v>10</v>
      </c>
    </row>
    <row r="11" spans="1:9" ht="18.75" customHeight="1" x14ac:dyDescent="0.3">
      <c r="A11" s="17"/>
      <c r="B11" s="17"/>
      <c r="C11" s="17"/>
      <c r="D11" s="17"/>
      <c r="E11" s="17"/>
      <c r="F11" s="17"/>
      <c r="G11" s="17"/>
      <c r="H11" s="17"/>
      <c r="I11" s="52">
        <f>SUM(I3:I10)</f>
        <v>120</v>
      </c>
    </row>
    <row r="12" spans="1:9" ht="18.75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</row>
    <row r="14" spans="1:9" x14ac:dyDescent="0.3">
      <c r="A14" s="63" t="s">
        <v>397</v>
      </c>
      <c r="B14" s="64"/>
      <c r="C14" s="64"/>
      <c r="D14" s="64"/>
      <c r="E14" s="64"/>
      <c r="F14" s="64"/>
      <c r="G14" s="64"/>
      <c r="H14" s="64"/>
      <c r="I14" s="64"/>
    </row>
    <row r="15" spans="1:9" ht="15.6" x14ac:dyDescent="0.3">
      <c r="D15" s="8" t="s">
        <v>65</v>
      </c>
    </row>
    <row r="17" spans="1:9" ht="15.6" x14ac:dyDescent="0.3">
      <c r="A17" s="25"/>
      <c r="C17" s="25"/>
      <c r="D17" s="3"/>
      <c r="E17" s="25"/>
      <c r="F17" s="3"/>
      <c r="G17" s="3"/>
      <c r="H17" s="3"/>
      <c r="I17" s="3"/>
    </row>
  </sheetData>
  <sortState ref="A3:I21">
    <sortCondition descending="1" ref="I3:I21"/>
  </sortState>
  <mergeCells count="2">
    <mergeCell ref="A1:I1"/>
    <mergeCell ref="A14:I1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14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4.88671875" customWidth="1"/>
    <col min="4" max="4" width="12.44140625" customWidth="1"/>
    <col min="5" max="5" width="13.109375" customWidth="1"/>
    <col min="6" max="6" width="14" customWidth="1"/>
    <col min="7" max="7" width="14.3320312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218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3" t="s">
        <v>8</v>
      </c>
    </row>
    <row r="3" spans="1:9" ht="18" x14ac:dyDescent="0.3">
      <c r="A3" s="1">
        <v>1</v>
      </c>
      <c r="B3" s="1" t="s">
        <v>89</v>
      </c>
      <c r="C3" s="45" t="s">
        <v>274</v>
      </c>
      <c r="D3" s="46">
        <v>15</v>
      </c>
      <c r="E3" s="46">
        <v>25</v>
      </c>
      <c r="F3" s="46">
        <v>0</v>
      </c>
      <c r="G3" s="46">
        <v>0</v>
      </c>
      <c r="H3" s="46">
        <v>10</v>
      </c>
      <c r="I3" s="34">
        <f t="shared" ref="I3:I8" si="0">SUM(D3:H3)</f>
        <v>50</v>
      </c>
    </row>
    <row r="4" spans="1:9" ht="19.5" customHeight="1" x14ac:dyDescent="0.3">
      <c r="A4" s="1">
        <v>2</v>
      </c>
      <c r="B4" s="1" t="s">
        <v>89</v>
      </c>
      <c r="C4" s="45" t="s">
        <v>273</v>
      </c>
      <c r="D4" s="46">
        <v>5</v>
      </c>
      <c r="E4" s="47">
        <v>15</v>
      </c>
      <c r="F4" s="46">
        <v>0</v>
      </c>
      <c r="G4" s="46">
        <v>0</v>
      </c>
      <c r="H4" s="46">
        <v>10</v>
      </c>
      <c r="I4" s="34">
        <f t="shared" si="0"/>
        <v>30</v>
      </c>
    </row>
    <row r="5" spans="1:9" ht="19.5" customHeight="1" x14ac:dyDescent="0.3">
      <c r="A5" s="1">
        <v>3</v>
      </c>
      <c r="B5" s="1" t="s">
        <v>89</v>
      </c>
      <c r="C5" s="45" t="s">
        <v>269</v>
      </c>
      <c r="D5" s="46">
        <v>5</v>
      </c>
      <c r="E5" s="46">
        <v>0</v>
      </c>
      <c r="F5" s="46">
        <v>0</v>
      </c>
      <c r="G5" s="46">
        <v>0</v>
      </c>
      <c r="H5" s="46">
        <v>10</v>
      </c>
      <c r="I5" s="34">
        <f t="shared" si="0"/>
        <v>15</v>
      </c>
    </row>
    <row r="6" spans="1:9" ht="19.5" customHeight="1" x14ac:dyDescent="0.3">
      <c r="A6" s="1">
        <v>3</v>
      </c>
      <c r="B6" s="1" t="s">
        <v>89</v>
      </c>
      <c r="C6" s="45" t="s">
        <v>271</v>
      </c>
      <c r="D6" s="46">
        <v>5</v>
      </c>
      <c r="E6" s="47">
        <v>0</v>
      </c>
      <c r="F6" s="46">
        <v>0</v>
      </c>
      <c r="G6" s="46">
        <v>0</v>
      </c>
      <c r="H6" s="46">
        <v>10</v>
      </c>
      <c r="I6" s="34">
        <f t="shared" si="0"/>
        <v>15</v>
      </c>
    </row>
    <row r="7" spans="1:9" ht="19.5" customHeight="1" x14ac:dyDescent="0.3">
      <c r="A7" s="1">
        <v>3</v>
      </c>
      <c r="B7" s="1" t="s">
        <v>89</v>
      </c>
      <c r="C7" s="45" t="s">
        <v>272</v>
      </c>
      <c r="D7" s="46">
        <v>5</v>
      </c>
      <c r="E7" s="47">
        <v>0</v>
      </c>
      <c r="F7" s="46">
        <v>0</v>
      </c>
      <c r="G7" s="46">
        <v>0</v>
      </c>
      <c r="H7" s="46">
        <v>10</v>
      </c>
      <c r="I7" s="34">
        <f t="shared" si="0"/>
        <v>15</v>
      </c>
    </row>
    <row r="8" spans="1:9" ht="18" x14ac:dyDescent="0.3">
      <c r="A8" s="1">
        <v>4</v>
      </c>
      <c r="B8" s="1" t="s">
        <v>89</v>
      </c>
      <c r="C8" s="45" t="s">
        <v>270</v>
      </c>
      <c r="D8" s="46">
        <v>0</v>
      </c>
      <c r="E8" s="47">
        <v>0</v>
      </c>
      <c r="F8" s="46">
        <v>0</v>
      </c>
      <c r="G8" s="46">
        <v>0</v>
      </c>
      <c r="H8" s="46">
        <v>10</v>
      </c>
      <c r="I8" s="34">
        <f t="shared" si="0"/>
        <v>10</v>
      </c>
    </row>
    <row r="9" spans="1:9" ht="19.5" customHeight="1" x14ac:dyDescent="0.3">
      <c r="A9" s="17"/>
      <c r="B9" s="17"/>
      <c r="C9" s="27"/>
      <c r="D9" s="17"/>
      <c r="E9" s="17"/>
      <c r="F9" s="17"/>
      <c r="G9" s="17"/>
      <c r="H9" s="17"/>
      <c r="I9" s="52">
        <f>SUM(I3:I8)</f>
        <v>135</v>
      </c>
    </row>
    <row r="10" spans="1:9" ht="12" customHeight="1" x14ac:dyDescent="0.3">
      <c r="A10" s="17"/>
      <c r="B10" s="17"/>
      <c r="C10" s="27"/>
      <c r="D10" s="17"/>
      <c r="E10" s="17"/>
      <c r="F10" s="17"/>
      <c r="G10" s="17"/>
      <c r="H10" s="17"/>
      <c r="I10" s="17"/>
    </row>
    <row r="12" spans="1:9" ht="15.6" x14ac:dyDescent="0.3">
      <c r="A12" s="63" t="s">
        <v>268</v>
      </c>
      <c r="B12" s="63"/>
      <c r="C12" s="63"/>
      <c r="D12" s="63"/>
      <c r="E12" s="63"/>
      <c r="F12" s="63"/>
      <c r="G12" s="63"/>
      <c r="H12" s="63"/>
      <c r="I12" s="63"/>
    </row>
    <row r="13" spans="1:9" ht="15.6" x14ac:dyDescent="0.3">
      <c r="D13" s="8" t="s">
        <v>61</v>
      </c>
    </row>
    <row r="14" spans="1:9" ht="15.6" x14ac:dyDescent="0.3">
      <c r="A14" s="55"/>
      <c r="C14" s="55"/>
      <c r="D14" s="3"/>
      <c r="E14" s="55"/>
      <c r="F14" s="3"/>
      <c r="G14" s="3"/>
      <c r="H14" s="3"/>
      <c r="I14" s="3"/>
    </row>
  </sheetData>
  <mergeCells count="2">
    <mergeCell ref="A1:I1"/>
    <mergeCell ref="A12:I1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I2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0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219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1">
        <v>1</v>
      </c>
      <c r="B3" s="1" t="s">
        <v>93</v>
      </c>
      <c r="C3" s="4" t="s">
        <v>275</v>
      </c>
      <c r="D3" s="29">
        <v>0</v>
      </c>
      <c r="E3" s="29">
        <v>55</v>
      </c>
      <c r="F3" s="29">
        <v>0</v>
      </c>
      <c r="G3" s="29">
        <v>10</v>
      </c>
      <c r="H3" s="29">
        <v>5</v>
      </c>
      <c r="I3" s="34">
        <f t="shared" ref="I3:I14" si="0">SUM(D3:H3)</f>
        <v>70</v>
      </c>
    </row>
    <row r="4" spans="1:9" ht="18.75" customHeight="1" x14ac:dyDescent="0.3">
      <c r="A4" s="1">
        <v>2</v>
      </c>
      <c r="B4" s="1" t="s">
        <v>93</v>
      </c>
      <c r="C4" s="4" t="s">
        <v>280</v>
      </c>
      <c r="D4" s="29">
        <v>0</v>
      </c>
      <c r="E4" s="29">
        <v>0</v>
      </c>
      <c r="F4" s="29">
        <v>0</v>
      </c>
      <c r="G4" s="29">
        <v>25</v>
      </c>
      <c r="H4" s="29">
        <v>5</v>
      </c>
      <c r="I4" s="34">
        <f t="shared" si="0"/>
        <v>30</v>
      </c>
    </row>
    <row r="5" spans="1:9" ht="18.75" customHeight="1" x14ac:dyDescent="0.3">
      <c r="A5" s="1">
        <v>2</v>
      </c>
      <c r="B5" s="1" t="s">
        <v>93</v>
      </c>
      <c r="C5" s="4" t="s">
        <v>283</v>
      </c>
      <c r="D5" s="29">
        <v>0</v>
      </c>
      <c r="E5" s="29">
        <v>15</v>
      </c>
      <c r="F5" s="29">
        <v>0</v>
      </c>
      <c r="G5" s="29">
        <v>10</v>
      </c>
      <c r="H5" s="29">
        <v>5</v>
      </c>
      <c r="I5" s="34">
        <f t="shared" si="0"/>
        <v>30</v>
      </c>
    </row>
    <row r="6" spans="1:9" ht="18.75" customHeight="1" x14ac:dyDescent="0.3">
      <c r="A6" s="1">
        <v>3</v>
      </c>
      <c r="B6" s="1" t="s">
        <v>93</v>
      </c>
      <c r="C6" s="4" t="s">
        <v>276</v>
      </c>
      <c r="D6" s="29">
        <v>0</v>
      </c>
      <c r="E6" s="29">
        <v>0</v>
      </c>
      <c r="F6" s="29">
        <v>0</v>
      </c>
      <c r="G6" s="29">
        <v>10</v>
      </c>
      <c r="H6" s="29">
        <v>5</v>
      </c>
      <c r="I6" s="34">
        <f t="shared" si="0"/>
        <v>15</v>
      </c>
    </row>
    <row r="7" spans="1:9" ht="18.75" customHeight="1" x14ac:dyDescent="0.3">
      <c r="A7" s="1">
        <v>3</v>
      </c>
      <c r="B7" s="1" t="s">
        <v>93</v>
      </c>
      <c r="C7" s="4" t="s">
        <v>277</v>
      </c>
      <c r="D7" s="29">
        <v>0</v>
      </c>
      <c r="E7" s="29">
        <v>0</v>
      </c>
      <c r="F7" s="29">
        <v>0</v>
      </c>
      <c r="G7" s="29">
        <v>10</v>
      </c>
      <c r="H7" s="29">
        <v>5</v>
      </c>
      <c r="I7" s="34">
        <f t="shared" si="0"/>
        <v>15</v>
      </c>
    </row>
    <row r="8" spans="1:9" ht="18.75" customHeight="1" x14ac:dyDescent="0.3">
      <c r="A8" s="1">
        <v>3</v>
      </c>
      <c r="B8" s="1" t="s">
        <v>93</v>
      </c>
      <c r="C8" s="4" t="s">
        <v>278</v>
      </c>
      <c r="D8" s="29">
        <v>0</v>
      </c>
      <c r="E8" s="29">
        <v>0</v>
      </c>
      <c r="F8" s="29">
        <v>0</v>
      </c>
      <c r="G8" s="29">
        <v>10</v>
      </c>
      <c r="H8" s="29">
        <v>5</v>
      </c>
      <c r="I8" s="34">
        <f t="shared" si="0"/>
        <v>15</v>
      </c>
    </row>
    <row r="9" spans="1:9" ht="18.75" customHeight="1" x14ac:dyDescent="0.3">
      <c r="A9" s="1">
        <v>3</v>
      </c>
      <c r="B9" s="1" t="s">
        <v>93</v>
      </c>
      <c r="C9" s="4" t="s">
        <v>279</v>
      </c>
      <c r="D9" s="29">
        <v>0</v>
      </c>
      <c r="E9" s="29">
        <v>0</v>
      </c>
      <c r="F9" s="29">
        <v>0</v>
      </c>
      <c r="G9" s="29">
        <v>10</v>
      </c>
      <c r="H9" s="29">
        <v>5</v>
      </c>
      <c r="I9" s="34">
        <f t="shared" si="0"/>
        <v>15</v>
      </c>
    </row>
    <row r="10" spans="1:9" ht="18.75" customHeight="1" x14ac:dyDescent="0.3">
      <c r="A10" s="1">
        <v>3</v>
      </c>
      <c r="B10" s="1" t="s">
        <v>93</v>
      </c>
      <c r="C10" s="4" t="s">
        <v>281</v>
      </c>
      <c r="D10" s="29">
        <v>0</v>
      </c>
      <c r="E10" s="29">
        <v>0</v>
      </c>
      <c r="F10" s="29">
        <v>0</v>
      </c>
      <c r="G10" s="29">
        <v>10</v>
      </c>
      <c r="H10" s="29">
        <v>5</v>
      </c>
      <c r="I10" s="34">
        <f t="shared" si="0"/>
        <v>15</v>
      </c>
    </row>
    <row r="11" spans="1:9" ht="18.75" customHeight="1" x14ac:dyDescent="0.3">
      <c r="A11" s="1">
        <v>3</v>
      </c>
      <c r="B11" s="1" t="s">
        <v>93</v>
      </c>
      <c r="C11" s="4" t="s">
        <v>282</v>
      </c>
      <c r="D11" s="29">
        <v>0</v>
      </c>
      <c r="E11" s="29">
        <v>0</v>
      </c>
      <c r="F11" s="29">
        <v>0</v>
      </c>
      <c r="G11" s="29">
        <v>10</v>
      </c>
      <c r="H11" s="29">
        <v>5</v>
      </c>
      <c r="I11" s="34">
        <f t="shared" si="0"/>
        <v>15</v>
      </c>
    </row>
    <row r="12" spans="1:9" ht="18.75" customHeight="1" x14ac:dyDescent="0.3">
      <c r="A12" s="1">
        <v>3</v>
      </c>
      <c r="B12" s="1" t="s">
        <v>93</v>
      </c>
      <c r="C12" s="4" t="s">
        <v>284</v>
      </c>
      <c r="D12" s="29">
        <v>0</v>
      </c>
      <c r="E12" s="29">
        <v>0</v>
      </c>
      <c r="F12" s="29">
        <v>0</v>
      </c>
      <c r="G12" s="29">
        <v>10</v>
      </c>
      <c r="H12" s="29">
        <v>5</v>
      </c>
      <c r="I12" s="34">
        <f t="shared" si="0"/>
        <v>15</v>
      </c>
    </row>
    <row r="13" spans="1:9" ht="18.75" customHeight="1" x14ac:dyDescent="0.3">
      <c r="A13" s="1">
        <v>3</v>
      </c>
      <c r="B13" s="1" t="s">
        <v>93</v>
      </c>
      <c r="C13" s="4" t="s">
        <v>285</v>
      </c>
      <c r="D13" s="29">
        <v>0</v>
      </c>
      <c r="E13" s="29">
        <v>0</v>
      </c>
      <c r="F13" s="29">
        <v>0</v>
      </c>
      <c r="G13" s="29">
        <v>10</v>
      </c>
      <c r="H13" s="29">
        <v>5</v>
      </c>
      <c r="I13" s="34">
        <f t="shared" si="0"/>
        <v>15</v>
      </c>
    </row>
    <row r="14" spans="1:9" ht="16.8" customHeight="1" x14ac:dyDescent="0.3">
      <c r="A14" s="1">
        <v>3</v>
      </c>
      <c r="B14" s="1" t="s">
        <v>93</v>
      </c>
      <c r="C14" s="4" t="s">
        <v>286</v>
      </c>
      <c r="D14" s="29">
        <v>0</v>
      </c>
      <c r="E14" s="29">
        <v>0</v>
      </c>
      <c r="F14" s="29">
        <v>0</v>
      </c>
      <c r="G14" s="29">
        <v>10</v>
      </c>
      <c r="H14" s="29">
        <v>5</v>
      </c>
      <c r="I14" s="34">
        <f t="shared" si="0"/>
        <v>15</v>
      </c>
    </row>
    <row r="15" spans="1:9" ht="18" x14ac:dyDescent="0.3">
      <c r="A15" s="17"/>
      <c r="B15" s="17"/>
      <c r="C15" s="30"/>
      <c r="D15" s="17"/>
      <c r="E15" s="17"/>
      <c r="F15" s="17"/>
      <c r="G15" s="17"/>
      <c r="H15" s="17"/>
      <c r="I15" s="52">
        <f>SUM(I3:I14)</f>
        <v>265</v>
      </c>
    </row>
    <row r="16" spans="1:9" ht="18" x14ac:dyDescent="0.3">
      <c r="A16" s="3"/>
      <c r="B16" s="3"/>
      <c r="C16" s="3"/>
      <c r="D16" s="3"/>
      <c r="E16" s="3"/>
      <c r="F16" s="3"/>
      <c r="G16" s="3"/>
      <c r="H16" s="3"/>
      <c r="I16" s="17"/>
    </row>
    <row r="17" spans="1:9" x14ac:dyDescent="0.3">
      <c r="A17" s="63" t="s">
        <v>287</v>
      </c>
      <c r="B17" s="64"/>
      <c r="C17" s="64"/>
      <c r="D17" s="64"/>
      <c r="E17" s="64"/>
      <c r="F17" s="64"/>
      <c r="G17" s="64"/>
      <c r="H17" s="64"/>
      <c r="I17" s="64"/>
    </row>
    <row r="18" spans="1:9" ht="15.6" x14ac:dyDescent="0.3">
      <c r="A18" s="55"/>
      <c r="C18" s="55"/>
      <c r="D18" s="3"/>
      <c r="E18" s="55" t="s">
        <v>60</v>
      </c>
      <c r="F18" s="3"/>
      <c r="G18" s="3"/>
      <c r="H18" s="3"/>
      <c r="I18" s="3"/>
    </row>
    <row r="19" spans="1:9" ht="18" x14ac:dyDescent="0.3">
      <c r="A19" s="3"/>
      <c r="B19" s="3"/>
      <c r="C19" s="3"/>
      <c r="D19" s="3"/>
      <c r="E19" s="3"/>
      <c r="F19" s="3"/>
      <c r="G19" s="3"/>
      <c r="H19" s="3"/>
      <c r="I19" s="17"/>
    </row>
    <row r="20" spans="1:9" ht="18" x14ac:dyDescent="0.3">
      <c r="A20" s="3"/>
      <c r="B20" s="3"/>
      <c r="C20" s="3"/>
      <c r="D20" s="3"/>
      <c r="E20" s="3"/>
      <c r="F20" s="3"/>
      <c r="G20" s="3"/>
      <c r="H20" s="3"/>
      <c r="I20" s="17"/>
    </row>
    <row r="21" spans="1:9" ht="18" x14ac:dyDescent="0.3">
      <c r="A21" s="3"/>
      <c r="B21" s="3"/>
      <c r="C21" s="3"/>
      <c r="D21" s="3"/>
      <c r="E21" s="3"/>
      <c r="F21" s="3"/>
      <c r="G21" s="3"/>
      <c r="H21" s="3"/>
      <c r="I21" s="17"/>
    </row>
    <row r="22" spans="1:9" ht="18" x14ac:dyDescent="0.3">
      <c r="A22" s="3"/>
      <c r="B22" s="3"/>
      <c r="C22" s="3"/>
      <c r="D22" s="3"/>
      <c r="E22" s="3"/>
      <c r="F22" s="3"/>
      <c r="G22" s="3"/>
      <c r="H22" s="3"/>
      <c r="I22" s="17"/>
    </row>
  </sheetData>
  <mergeCells count="2">
    <mergeCell ref="A1:I1"/>
    <mergeCell ref="A17:I17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K32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5.44140625" customWidth="1"/>
    <col min="3" max="3" width="47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223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" x14ac:dyDescent="0.3">
      <c r="A3" s="1">
        <v>1</v>
      </c>
      <c r="B3" s="1" t="s">
        <v>59</v>
      </c>
      <c r="C3" s="4" t="s">
        <v>295</v>
      </c>
      <c r="D3" s="58">
        <v>15</v>
      </c>
      <c r="E3" s="58">
        <v>25</v>
      </c>
      <c r="F3" s="58">
        <v>0</v>
      </c>
      <c r="G3" s="58">
        <v>15</v>
      </c>
      <c r="H3" s="58">
        <v>5</v>
      </c>
      <c r="I3" s="34">
        <f t="shared" ref="I3:I16" si="0">SUM(D3:H3)</f>
        <v>60</v>
      </c>
    </row>
    <row r="4" spans="1:9" ht="18" x14ac:dyDescent="0.3">
      <c r="A4" s="1">
        <v>2</v>
      </c>
      <c r="B4" s="1" t="s">
        <v>59</v>
      </c>
      <c r="C4" s="4" t="s">
        <v>290</v>
      </c>
      <c r="D4" s="29">
        <v>5</v>
      </c>
      <c r="E4" s="29">
        <v>0</v>
      </c>
      <c r="F4" s="29">
        <v>0</v>
      </c>
      <c r="G4" s="29">
        <v>25</v>
      </c>
      <c r="H4" s="29">
        <v>5</v>
      </c>
      <c r="I4" s="34">
        <f t="shared" si="0"/>
        <v>35</v>
      </c>
    </row>
    <row r="5" spans="1:9" ht="18" x14ac:dyDescent="0.3">
      <c r="A5" s="1">
        <v>2</v>
      </c>
      <c r="B5" s="1" t="s">
        <v>59</v>
      </c>
      <c r="C5" s="4" t="s">
        <v>302</v>
      </c>
      <c r="D5" s="29">
        <v>15</v>
      </c>
      <c r="E5" s="29">
        <v>15</v>
      </c>
      <c r="F5" s="29">
        <v>0</v>
      </c>
      <c r="G5" s="29">
        <v>0</v>
      </c>
      <c r="H5" s="29">
        <v>5</v>
      </c>
      <c r="I5" s="34">
        <f t="shared" si="0"/>
        <v>35</v>
      </c>
    </row>
    <row r="6" spans="1:9" ht="18" customHeight="1" x14ac:dyDescent="0.3">
      <c r="A6" s="1">
        <v>3</v>
      </c>
      <c r="B6" s="1" t="s">
        <v>59</v>
      </c>
      <c r="C6" s="4" t="s">
        <v>292</v>
      </c>
      <c r="D6" s="29">
        <v>5</v>
      </c>
      <c r="E6" s="29">
        <v>0</v>
      </c>
      <c r="F6" s="29">
        <v>0</v>
      </c>
      <c r="G6" s="29">
        <v>10</v>
      </c>
      <c r="H6" s="29">
        <v>5</v>
      </c>
      <c r="I6" s="34">
        <f t="shared" si="0"/>
        <v>20</v>
      </c>
    </row>
    <row r="7" spans="1:9" ht="20.25" customHeight="1" x14ac:dyDescent="0.3">
      <c r="A7" s="1">
        <v>4</v>
      </c>
      <c r="B7" s="1" t="s">
        <v>59</v>
      </c>
      <c r="C7" s="4" t="s">
        <v>291</v>
      </c>
      <c r="D7" s="29">
        <v>5</v>
      </c>
      <c r="E7" s="29">
        <v>0</v>
      </c>
      <c r="F7" s="29">
        <v>0</v>
      </c>
      <c r="G7" s="29">
        <v>5</v>
      </c>
      <c r="H7" s="29">
        <v>5</v>
      </c>
      <c r="I7" s="34">
        <f t="shared" si="0"/>
        <v>15</v>
      </c>
    </row>
    <row r="8" spans="1:9" ht="18" x14ac:dyDescent="0.3">
      <c r="A8" s="1">
        <v>4</v>
      </c>
      <c r="B8" s="1" t="s">
        <v>59</v>
      </c>
      <c r="C8" s="4" t="s">
        <v>293</v>
      </c>
      <c r="D8" s="29">
        <v>5</v>
      </c>
      <c r="E8" s="29">
        <v>0</v>
      </c>
      <c r="F8" s="29">
        <v>0</v>
      </c>
      <c r="G8" s="29">
        <v>5</v>
      </c>
      <c r="H8" s="29">
        <v>5</v>
      </c>
      <c r="I8" s="34">
        <f t="shared" si="0"/>
        <v>15</v>
      </c>
    </row>
    <row r="9" spans="1:9" ht="18" x14ac:dyDescent="0.3">
      <c r="A9" s="1">
        <v>4</v>
      </c>
      <c r="B9" s="1" t="s">
        <v>59</v>
      </c>
      <c r="C9" s="4" t="s">
        <v>294</v>
      </c>
      <c r="D9" s="40">
        <v>5</v>
      </c>
      <c r="E9" s="40">
        <v>0</v>
      </c>
      <c r="F9" s="40">
        <v>0</v>
      </c>
      <c r="G9" s="40">
        <v>5</v>
      </c>
      <c r="H9" s="40">
        <v>5</v>
      </c>
      <c r="I9" s="34">
        <f t="shared" si="0"/>
        <v>15</v>
      </c>
    </row>
    <row r="10" spans="1:9" ht="18" x14ac:dyDescent="0.3">
      <c r="A10" s="1">
        <v>5</v>
      </c>
      <c r="B10" s="1" t="s">
        <v>59</v>
      </c>
      <c r="C10" s="4" t="s">
        <v>289</v>
      </c>
      <c r="D10" s="29">
        <v>5</v>
      </c>
      <c r="E10" s="29">
        <v>0</v>
      </c>
      <c r="F10" s="29">
        <v>0</v>
      </c>
      <c r="G10" s="29">
        <v>0</v>
      </c>
      <c r="H10" s="29">
        <v>5</v>
      </c>
      <c r="I10" s="34">
        <f t="shared" si="0"/>
        <v>10</v>
      </c>
    </row>
    <row r="11" spans="1:9" ht="18" x14ac:dyDescent="0.3">
      <c r="A11" s="1">
        <v>5</v>
      </c>
      <c r="B11" s="1" t="s">
        <v>59</v>
      </c>
      <c r="C11" s="4" t="s">
        <v>296</v>
      </c>
      <c r="D11" s="29">
        <v>5</v>
      </c>
      <c r="E11" s="29">
        <v>0</v>
      </c>
      <c r="F11" s="29">
        <v>0</v>
      </c>
      <c r="G11" s="29">
        <v>0</v>
      </c>
      <c r="H11" s="29">
        <v>5</v>
      </c>
      <c r="I11" s="34">
        <f t="shared" si="0"/>
        <v>10</v>
      </c>
    </row>
    <row r="12" spans="1:9" ht="18" x14ac:dyDescent="0.3">
      <c r="A12" s="1">
        <v>5</v>
      </c>
      <c r="B12" s="1" t="s">
        <v>59</v>
      </c>
      <c r="C12" s="4" t="s">
        <v>297</v>
      </c>
      <c r="D12" s="29">
        <v>5</v>
      </c>
      <c r="E12" s="29">
        <v>0</v>
      </c>
      <c r="F12" s="29">
        <v>0</v>
      </c>
      <c r="G12" s="29">
        <v>0</v>
      </c>
      <c r="H12" s="29">
        <v>5</v>
      </c>
      <c r="I12" s="34">
        <f t="shared" si="0"/>
        <v>10</v>
      </c>
    </row>
    <row r="13" spans="1:9" ht="18" x14ac:dyDescent="0.3">
      <c r="A13" s="1">
        <v>5</v>
      </c>
      <c r="B13" s="1" t="s">
        <v>59</v>
      </c>
      <c r="C13" s="4" t="s">
        <v>298</v>
      </c>
      <c r="D13" s="29">
        <v>5</v>
      </c>
      <c r="E13" s="29">
        <v>0</v>
      </c>
      <c r="F13" s="29">
        <v>0</v>
      </c>
      <c r="G13" s="29">
        <v>0</v>
      </c>
      <c r="H13" s="29">
        <v>5</v>
      </c>
      <c r="I13" s="34">
        <f t="shared" si="0"/>
        <v>10</v>
      </c>
    </row>
    <row r="14" spans="1:9" ht="18" x14ac:dyDescent="0.3">
      <c r="A14" s="1">
        <v>5</v>
      </c>
      <c r="B14" s="1" t="s">
        <v>59</v>
      </c>
      <c r="C14" s="4" t="s">
        <v>299</v>
      </c>
      <c r="D14" s="29">
        <v>5</v>
      </c>
      <c r="E14" s="29">
        <v>0</v>
      </c>
      <c r="F14" s="29">
        <v>0</v>
      </c>
      <c r="G14" s="29">
        <v>0</v>
      </c>
      <c r="H14" s="29">
        <v>5</v>
      </c>
      <c r="I14" s="34">
        <f t="shared" si="0"/>
        <v>10</v>
      </c>
    </row>
    <row r="15" spans="1:9" ht="18" x14ac:dyDescent="0.3">
      <c r="A15" s="1">
        <v>5</v>
      </c>
      <c r="B15" s="1" t="s">
        <v>59</v>
      </c>
      <c r="C15" s="4" t="s">
        <v>300</v>
      </c>
      <c r="D15" s="29">
        <v>5</v>
      </c>
      <c r="E15" s="29">
        <v>0</v>
      </c>
      <c r="F15" s="29">
        <v>0</v>
      </c>
      <c r="G15" s="29">
        <v>0</v>
      </c>
      <c r="H15" s="29">
        <v>5</v>
      </c>
      <c r="I15" s="34">
        <f t="shared" si="0"/>
        <v>10</v>
      </c>
    </row>
    <row r="16" spans="1:9" ht="18" x14ac:dyDescent="0.3">
      <c r="A16" s="1">
        <v>5</v>
      </c>
      <c r="B16" s="1" t="s">
        <v>59</v>
      </c>
      <c r="C16" s="4" t="s">
        <v>301</v>
      </c>
      <c r="D16" s="29">
        <v>5</v>
      </c>
      <c r="E16" s="29">
        <v>0</v>
      </c>
      <c r="F16" s="29">
        <v>0</v>
      </c>
      <c r="G16" s="29">
        <v>0</v>
      </c>
      <c r="H16" s="29">
        <v>5</v>
      </c>
      <c r="I16" s="34">
        <f t="shared" si="0"/>
        <v>10</v>
      </c>
    </row>
    <row r="17" spans="1:11" ht="16.5" customHeight="1" x14ac:dyDescent="0.3">
      <c r="A17" s="26"/>
      <c r="B17" s="17"/>
      <c r="C17" s="17"/>
      <c r="D17" s="17"/>
      <c r="E17" s="17"/>
      <c r="F17" s="17"/>
      <c r="G17" s="17"/>
      <c r="H17" s="17"/>
      <c r="I17" s="52">
        <f>SUM(I3:I16)</f>
        <v>265</v>
      </c>
      <c r="J17" s="17"/>
      <c r="K17" s="17"/>
    </row>
    <row r="18" spans="1:11" ht="13.5" customHeight="1" x14ac:dyDescent="0.3">
      <c r="A18" s="26"/>
      <c r="B18" s="17"/>
      <c r="C18" s="30"/>
      <c r="D18" s="30"/>
      <c r="E18" s="30"/>
      <c r="F18" s="30"/>
      <c r="G18" s="30"/>
      <c r="H18" s="30"/>
      <c r="I18" s="30"/>
      <c r="J18" s="30"/>
      <c r="K18" s="30"/>
    </row>
    <row r="19" spans="1:11" ht="14.25" customHeight="1" x14ac:dyDescent="0.3">
      <c r="A19" s="3"/>
      <c r="B19" s="3"/>
      <c r="C19" s="21"/>
      <c r="D19" s="3"/>
      <c r="E19" s="3"/>
      <c r="F19" s="3"/>
      <c r="G19" s="3"/>
      <c r="H19" s="3"/>
      <c r="I19" s="15"/>
    </row>
    <row r="20" spans="1:11" x14ac:dyDescent="0.3">
      <c r="A20" s="63" t="s">
        <v>288</v>
      </c>
      <c r="B20" s="64"/>
      <c r="C20" s="64"/>
      <c r="D20" s="64"/>
      <c r="E20" s="64"/>
      <c r="F20" s="64"/>
      <c r="G20" s="64"/>
      <c r="H20" s="64"/>
      <c r="I20" s="64"/>
    </row>
    <row r="21" spans="1:11" ht="15.6" x14ac:dyDescent="0.3">
      <c r="A21" s="14"/>
      <c r="C21" s="19"/>
      <c r="D21" s="31" t="s">
        <v>62</v>
      </c>
      <c r="E21" s="14"/>
      <c r="F21" s="3"/>
      <c r="G21" s="3"/>
      <c r="H21" s="3"/>
      <c r="I21" s="3"/>
    </row>
    <row r="23" spans="1:11" ht="18" x14ac:dyDescent="0.3">
      <c r="A23" s="3"/>
      <c r="B23" s="3"/>
      <c r="C23" s="21"/>
      <c r="D23" s="3"/>
      <c r="E23" s="3"/>
      <c r="F23" s="3"/>
      <c r="G23" s="3"/>
      <c r="H23" s="3"/>
      <c r="I23" s="15"/>
    </row>
    <row r="24" spans="1:11" ht="18" x14ac:dyDescent="0.3">
      <c r="A24" s="3"/>
      <c r="B24" s="3"/>
      <c r="C24" s="21"/>
      <c r="D24" s="3"/>
      <c r="E24" s="3"/>
      <c r="F24" s="3"/>
      <c r="G24" s="3"/>
      <c r="H24" s="3"/>
      <c r="I24" s="15"/>
    </row>
    <row r="25" spans="1:11" ht="18" x14ac:dyDescent="0.3">
      <c r="A25" s="3"/>
      <c r="B25" s="3"/>
      <c r="C25" s="21"/>
      <c r="D25" s="3"/>
      <c r="E25" s="3"/>
      <c r="F25" s="3"/>
      <c r="G25" s="3"/>
      <c r="H25" s="3"/>
      <c r="I25" s="15"/>
    </row>
    <row r="26" spans="1:11" ht="18" x14ac:dyDescent="0.3">
      <c r="A26" s="3"/>
      <c r="B26" s="3"/>
      <c r="C26" s="21"/>
      <c r="D26" s="3"/>
      <c r="E26" s="3"/>
      <c r="F26" s="3"/>
      <c r="G26" s="3"/>
      <c r="H26" s="3"/>
      <c r="I26" s="15"/>
    </row>
    <row r="27" spans="1:11" ht="18" x14ac:dyDescent="0.3">
      <c r="A27" s="3"/>
      <c r="B27" s="3"/>
      <c r="C27" s="21"/>
      <c r="D27" s="3"/>
      <c r="E27" s="3"/>
      <c r="F27" s="3"/>
      <c r="G27" s="3"/>
      <c r="H27" s="3"/>
      <c r="I27" s="15"/>
    </row>
    <row r="28" spans="1:11" ht="18" x14ac:dyDescent="0.3">
      <c r="A28" s="3"/>
      <c r="B28" s="3"/>
      <c r="C28" s="21"/>
      <c r="D28" s="3"/>
      <c r="E28" s="3"/>
      <c r="F28" s="3"/>
      <c r="G28" s="3"/>
      <c r="H28" s="3"/>
      <c r="I28" s="15"/>
    </row>
    <row r="29" spans="1:11" ht="18" x14ac:dyDescent="0.3">
      <c r="A29" s="3"/>
      <c r="B29" s="3"/>
      <c r="C29" s="21"/>
      <c r="D29" s="3"/>
      <c r="E29" s="3"/>
      <c r="F29" s="3"/>
      <c r="G29" s="3"/>
      <c r="H29" s="3"/>
      <c r="I29" s="15"/>
    </row>
    <row r="30" spans="1:11" x14ac:dyDescent="0.3">
      <c r="C30" s="20"/>
    </row>
    <row r="31" spans="1:11" x14ac:dyDescent="0.3">
      <c r="C31" s="20"/>
    </row>
    <row r="32" spans="1:11" x14ac:dyDescent="0.3">
      <c r="C32" s="20"/>
    </row>
  </sheetData>
  <mergeCells count="2">
    <mergeCell ref="A1:I1"/>
    <mergeCell ref="A20:I2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K45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6.3320312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222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1">
        <v>1</v>
      </c>
      <c r="B3" s="1" t="s">
        <v>17</v>
      </c>
      <c r="C3" s="7" t="s">
        <v>303</v>
      </c>
      <c r="D3" s="1">
        <v>0</v>
      </c>
      <c r="E3" s="1">
        <v>55</v>
      </c>
      <c r="F3" s="1">
        <v>0</v>
      </c>
      <c r="G3" s="1">
        <v>0</v>
      </c>
      <c r="H3" s="1">
        <v>0</v>
      </c>
      <c r="I3" s="34">
        <f t="shared" ref="I3:I34" si="0">SUM(D3:H3)</f>
        <v>55</v>
      </c>
    </row>
    <row r="4" spans="1:9" ht="18.75" customHeight="1" x14ac:dyDescent="0.3">
      <c r="A4" s="1">
        <v>2</v>
      </c>
      <c r="B4" s="1" t="s">
        <v>17</v>
      </c>
      <c r="C4" s="7" t="s">
        <v>304</v>
      </c>
      <c r="D4" s="29">
        <v>0</v>
      </c>
      <c r="E4" s="29">
        <v>45</v>
      </c>
      <c r="F4" s="29">
        <v>0</v>
      </c>
      <c r="G4" s="29">
        <v>0</v>
      </c>
      <c r="H4" s="29">
        <v>0</v>
      </c>
      <c r="I4" s="34">
        <f t="shared" si="0"/>
        <v>45</v>
      </c>
    </row>
    <row r="5" spans="1:9" ht="18.75" customHeight="1" x14ac:dyDescent="0.3">
      <c r="A5" s="1">
        <v>3</v>
      </c>
      <c r="B5" s="1" t="s">
        <v>17</v>
      </c>
      <c r="C5" s="7" t="s">
        <v>305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34">
        <f t="shared" si="0"/>
        <v>0</v>
      </c>
    </row>
    <row r="6" spans="1:9" ht="18.75" customHeight="1" x14ac:dyDescent="0.3">
      <c r="A6" s="1">
        <v>3</v>
      </c>
      <c r="B6" s="1" t="s">
        <v>17</v>
      </c>
      <c r="C6" s="7" t="s">
        <v>306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34">
        <f t="shared" si="0"/>
        <v>0</v>
      </c>
    </row>
    <row r="7" spans="1:9" ht="18.75" customHeight="1" x14ac:dyDescent="0.3">
      <c r="A7" s="1">
        <v>3</v>
      </c>
      <c r="B7" s="1" t="s">
        <v>17</v>
      </c>
      <c r="C7" s="7" t="s">
        <v>307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34">
        <f t="shared" si="0"/>
        <v>0</v>
      </c>
    </row>
    <row r="8" spans="1:9" ht="18.75" customHeight="1" x14ac:dyDescent="0.3">
      <c r="A8" s="1">
        <v>3</v>
      </c>
      <c r="B8" s="1" t="s">
        <v>17</v>
      </c>
      <c r="C8" s="7" t="s">
        <v>308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34">
        <f t="shared" si="0"/>
        <v>0</v>
      </c>
    </row>
    <row r="9" spans="1:9" ht="18.75" customHeight="1" x14ac:dyDescent="0.3">
      <c r="A9" s="1">
        <v>3</v>
      </c>
      <c r="B9" s="1" t="s">
        <v>17</v>
      </c>
      <c r="C9" s="7" t="s">
        <v>309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34">
        <f t="shared" si="0"/>
        <v>0</v>
      </c>
    </row>
    <row r="10" spans="1:9" ht="18.75" customHeight="1" x14ac:dyDescent="0.3">
      <c r="A10" s="1">
        <v>3</v>
      </c>
      <c r="B10" s="1" t="s">
        <v>17</v>
      </c>
      <c r="C10" s="7" t="s">
        <v>310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34">
        <f t="shared" si="0"/>
        <v>0</v>
      </c>
    </row>
    <row r="11" spans="1:9" ht="18.75" customHeight="1" x14ac:dyDescent="0.3">
      <c r="A11" s="1">
        <v>3</v>
      </c>
      <c r="B11" s="1" t="s">
        <v>17</v>
      </c>
      <c r="C11" s="7" t="s">
        <v>311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34">
        <f t="shared" si="0"/>
        <v>0</v>
      </c>
    </row>
    <row r="12" spans="1:9" ht="18.75" customHeight="1" x14ac:dyDescent="0.3">
      <c r="A12" s="1">
        <v>3</v>
      </c>
      <c r="B12" s="1" t="s">
        <v>17</v>
      </c>
      <c r="C12" s="7" t="s">
        <v>312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34">
        <f t="shared" si="0"/>
        <v>0</v>
      </c>
    </row>
    <row r="13" spans="1:9" ht="18.75" customHeight="1" x14ac:dyDescent="0.3">
      <c r="A13" s="1">
        <v>3</v>
      </c>
      <c r="B13" s="1" t="s">
        <v>17</v>
      </c>
      <c r="C13" s="7" t="s">
        <v>313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34">
        <f t="shared" si="0"/>
        <v>0</v>
      </c>
    </row>
    <row r="14" spans="1:9" ht="18.75" customHeight="1" x14ac:dyDescent="0.3">
      <c r="A14" s="1">
        <v>3</v>
      </c>
      <c r="B14" s="1" t="s">
        <v>17</v>
      </c>
      <c r="C14" s="7" t="s">
        <v>314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34">
        <f t="shared" si="0"/>
        <v>0</v>
      </c>
    </row>
    <row r="15" spans="1:9" ht="18.75" customHeight="1" x14ac:dyDescent="0.3">
      <c r="A15" s="1">
        <v>3</v>
      </c>
      <c r="B15" s="1" t="s">
        <v>17</v>
      </c>
      <c r="C15" s="7" t="s">
        <v>315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34">
        <f t="shared" si="0"/>
        <v>0</v>
      </c>
    </row>
    <row r="16" spans="1:9" ht="18.75" customHeight="1" x14ac:dyDescent="0.3">
      <c r="A16" s="1">
        <v>3</v>
      </c>
      <c r="B16" s="1" t="s">
        <v>17</v>
      </c>
      <c r="C16" s="7" t="s">
        <v>316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4">
        <f t="shared" si="0"/>
        <v>0</v>
      </c>
    </row>
    <row r="17" spans="1:9" ht="18.75" customHeight="1" x14ac:dyDescent="0.3">
      <c r="A17" s="1">
        <v>3</v>
      </c>
      <c r="B17" s="1" t="s">
        <v>17</v>
      </c>
      <c r="C17" s="7" t="s">
        <v>317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34">
        <f t="shared" si="0"/>
        <v>0</v>
      </c>
    </row>
    <row r="18" spans="1:9" ht="18.75" customHeight="1" x14ac:dyDescent="0.3">
      <c r="A18" s="1">
        <v>3</v>
      </c>
      <c r="B18" s="1" t="s">
        <v>17</v>
      </c>
      <c r="C18" s="7" t="s">
        <v>318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34">
        <f t="shared" si="0"/>
        <v>0</v>
      </c>
    </row>
    <row r="19" spans="1:9" ht="18.75" customHeight="1" x14ac:dyDescent="0.3">
      <c r="A19" s="1">
        <v>3</v>
      </c>
      <c r="B19" s="1" t="s">
        <v>17</v>
      </c>
      <c r="C19" s="7" t="s">
        <v>319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34">
        <f t="shared" si="0"/>
        <v>0</v>
      </c>
    </row>
    <row r="20" spans="1:9" ht="18.75" customHeight="1" x14ac:dyDescent="0.3">
      <c r="A20" s="1">
        <v>3</v>
      </c>
      <c r="B20" s="1" t="s">
        <v>17</v>
      </c>
      <c r="C20" s="7" t="s">
        <v>320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34">
        <f t="shared" si="0"/>
        <v>0</v>
      </c>
    </row>
    <row r="21" spans="1:9" ht="18.75" customHeight="1" x14ac:dyDescent="0.3">
      <c r="A21" s="1">
        <v>3</v>
      </c>
      <c r="B21" s="1" t="s">
        <v>17</v>
      </c>
      <c r="C21" s="7" t="s">
        <v>321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34">
        <f t="shared" si="0"/>
        <v>0</v>
      </c>
    </row>
    <row r="22" spans="1:9" ht="18.75" customHeight="1" x14ac:dyDescent="0.3">
      <c r="A22" s="1">
        <v>3</v>
      </c>
      <c r="B22" s="1" t="s">
        <v>17</v>
      </c>
      <c r="C22" s="7" t="s">
        <v>322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34">
        <f t="shared" si="0"/>
        <v>0</v>
      </c>
    </row>
    <row r="23" spans="1:9" ht="18.75" customHeight="1" x14ac:dyDescent="0.3">
      <c r="A23" s="1">
        <v>3</v>
      </c>
      <c r="B23" s="1" t="s">
        <v>17</v>
      </c>
      <c r="C23" s="7" t="s">
        <v>323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34">
        <f t="shared" si="0"/>
        <v>0</v>
      </c>
    </row>
    <row r="24" spans="1:9" ht="18.75" customHeight="1" x14ac:dyDescent="0.3">
      <c r="A24" s="1">
        <v>3</v>
      </c>
      <c r="B24" s="1" t="s">
        <v>17</v>
      </c>
      <c r="C24" s="7" t="s">
        <v>324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4">
        <f t="shared" si="0"/>
        <v>0</v>
      </c>
    </row>
    <row r="25" spans="1:9" ht="18.75" customHeight="1" x14ac:dyDescent="0.3">
      <c r="A25" s="1">
        <v>3</v>
      </c>
      <c r="B25" s="1" t="s">
        <v>17</v>
      </c>
      <c r="C25" s="7" t="s">
        <v>325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4">
        <f t="shared" si="0"/>
        <v>0</v>
      </c>
    </row>
    <row r="26" spans="1:9" ht="18.75" customHeight="1" x14ac:dyDescent="0.3">
      <c r="A26" s="1">
        <v>3</v>
      </c>
      <c r="B26" s="1" t="s">
        <v>17</v>
      </c>
      <c r="C26" s="7" t="s">
        <v>326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4">
        <f t="shared" si="0"/>
        <v>0</v>
      </c>
    </row>
    <row r="27" spans="1:9" ht="18.75" customHeight="1" x14ac:dyDescent="0.3">
      <c r="A27" s="1">
        <v>3</v>
      </c>
      <c r="B27" s="1" t="s">
        <v>17</v>
      </c>
      <c r="C27" s="7" t="s">
        <v>327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34">
        <f t="shared" si="0"/>
        <v>0</v>
      </c>
    </row>
    <row r="28" spans="1:9" ht="18.75" customHeight="1" x14ac:dyDescent="0.3">
      <c r="A28" s="1">
        <v>3</v>
      </c>
      <c r="B28" s="1" t="s">
        <v>17</v>
      </c>
      <c r="C28" s="7" t="s">
        <v>328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34">
        <f t="shared" si="0"/>
        <v>0</v>
      </c>
    </row>
    <row r="29" spans="1:9" ht="18.75" customHeight="1" x14ac:dyDescent="0.3">
      <c r="A29" s="1">
        <v>3</v>
      </c>
      <c r="B29" s="1" t="s">
        <v>17</v>
      </c>
      <c r="C29" s="7" t="s">
        <v>329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34">
        <f t="shared" si="0"/>
        <v>0</v>
      </c>
    </row>
    <row r="30" spans="1:9" ht="18.75" customHeight="1" x14ac:dyDescent="0.3">
      <c r="A30" s="1">
        <v>3</v>
      </c>
      <c r="B30" s="1" t="s">
        <v>17</v>
      </c>
      <c r="C30" s="7" t="s">
        <v>330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34">
        <f t="shared" si="0"/>
        <v>0</v>
      </c>
    </row>
    <row r="31" spans="1:9" ht="18.75" customHeight="1" x14ac:dyDescent="0.3">
      <c r="A31" s="1">
        <v>3</v>
      </c>
      <c r="B31" s="1" t="s">
        <v>17</v>
      </c>
      <c r="C31" s="7" t="s">
        <v>331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34">
        <f t="shared" si="0"/>
        <v>0</v>
      </c>
    </row>
    <row r="32" spans="1:9" ht="18.75" customHeight="1" x14ac:dyDescent="0.3">
      <c r="A32" s="1">
        <v>3</v>
      </c>
      <c r="B32" s="1" t="s">
        <v>17</v>
      </c>
      <c r="C32" s="7" t="s">
        <v>332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34">
        <f t="shared" si="0"/>
        <v>0</v>
      </c>
    </row>
    <row r="33" spans="1:11" ht="18.75" customHeight="1" x14ac:dyDescent="0.3">
      <c r="A33" s="1">
        <v>3</v>
      </c>
      <c r="B33" s="1" t="s">
        <v>17</v>
      </c>
      <c r="C33" s="7" t="s">
        <v>333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34">
        <f t="shared" si="0"/>
        <v>0</v>
      </c>
    </row>
    <row r="34" spans="1:11" ht="18.75" customHeight="1" x14ac:dyDescent="0.3">
      <c r="A34" s="1">
        <v>3</v>
      </c>
      <c r="B34" s="1" t="s">
        <v>17</v>
      </c>
      <c r="C34" s="7" t="s">
        <v>334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34">
        <f t="shared" si="0"/>
        <v>0</v>
      </c>
    </row>
    <row r="35" spans="1:11" ht="15" customHeight="1" x14ac:dyDescent="0.3">
      <c r="A35" s="17"/>
      <c r="B35" s="17"/>
      <c r="C35" s="17"/>
      <c r="D35" s="17"/>
      <c r="E35" s="17"/>
      <c r="F35" s="17"/>
      <c r="G35" s="17"/>
      <c r="H35" s="17"/>
      <c r="I35" s="52">
        <f>SUM(I3:I34)</f>
        <v>100</v>
      </c>
    </row>
    <row r="36" spans="1:11" ht="13.5" customHeight="1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ht="12.75" customHeight="1" x14ac:dyDescent="0.3">
      <c r="A37" s="3"/>
      <c r="B37" s="3"/>
      <c r="C37" s="3"/>
      <c r="D37" s="3"/>
      <c r="E37" s="3"/>
      <c r="F37" s="3"/>
      <c r="G37" s="3"/>
      <c r="H37" s="3"/>
      <c r="I37" s="15"/>
    </row>
    <row r="38" spans="1:11" x14ac:dyDescent="0.3">
      <c r="A38" s="63" t="s">
        <v>335</v>
      </c>
      <c r="B38" s="64"/>
      <c r="C38" s="64"/>
      <c r="D38" s="64"/>
      <c r="E38" s="64"/>
      <c r="F38" s="64"/>
      <c r="G38" s="64"/>
      <c r="H38" s="64"/>
      <c r="I38" s="64"/>
    </row>
    <row r="39" spans="1:11" ht="15.6" x14ac:dyDescent="0.3">
      <c r="A39" s="14"/>
      <c r="C39" s="14"/>
      <c r="D39" s="31" t="s">
        <v>62</v>
      </c>
      <c r="E39" s="14"/>
      <c r="F39" s="3"/>
      <c r="G39" s="3"/>
      <c r="H39" s="3"/>
      <c r="I39" s="3"/>
    </row>
    <row r="41" spans="1:11" ht="18" x14ac:dyDescent="0.3">
      <c r="A41" s="3"/>
      <c r="B41" s="3"/>
      <c r="C41" s="3"/>
      <c r="D41" s="3"/>
      <c r="E41" s="3"/>
      <c r="F41" s="3"/>
      <c r="G41" s="3"/>
      <c r="H41" s="3"/>
      <c r="I41" s="15"/>
    </row>
    <row r="42" spans="1:11" ht="18" x14ac:dyDescent="0.3">
      <c r="A42" s="3"/>
      <c r="B42" s="3"/>
      <c r="C42" s="3"/>
      <c r="D42" s="3"/>
      <c r="E42" s="3"/>
      <c r="F42" s="3"/>
      <c r="G42" s="3"/>
      <c r="H42" s="3"/>
      <c r="I42" s="15"/>
    </row>
    <row r="43" spans="1:11" ht="18" x14ac:dyDescent="0.3">
      <c r="A43" s="3"/>
      <c r="B43" s="3"/>
      <c r="C43" s="3"/>
      <c r="D43" s="3"/>
      <c r="E43" s="3"/>
      <c r="F43" s="3"/>
      <c r="G43" s="3"/>
      <c r="H43" s="3"/>
      <c r="I43" s="15"/>
    </row>
    <row r="44" spans="1:11" ht="18" x14ac:dyDescent="0.3">
      <c r="A44" s="3"/>
      <c r="B44" s="3"/>
      <c r="C44" s="3"/>
      <c r="D44" s="3"/>
      <c r="E44" s="3"/>
      <c r="F44" s="3"/>
      <c r="G44" s="3"/>
      <c r="H44" s="3"/>
      <c r="I44" s="15"/>
    </row>
    <row r="45" spans="1:11" ht="18" x14ac:dyDescent="0.3">
      <c r="A45" s="3"/>
      <c r="B45" s="3"/>
      <c r="C45" s="3"/>
      <c r="D45" s="3"/>
      <c r="E45" s="3"/>
      <c r="F45" s="3"/>
      <c r="G45" s="3"/>
      <c r="H45" s="3"/>
      <c r="I45" s="15"/>
    </row>
  </sheetData>
  <mergeCells count="2">
    <mergeCell ref="A1:I1"/>
    <mergeCell ref="A38:I38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J15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3.55468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10" ht="66" customHeight="1" thickBot="1" x14ac:dyDescent="0.35">
      <c r="A1" s="62" t="s">
        <v>336</v>
      </c>
      <c r="B1" s="62"/>
      <c r="C1" s="62"/>
      <c r="D1" s="62"/>
      <c r="E1" s="62"/>
      <c r="F1" s="62"/>
      <c r="G1" s="62"/>
      <c r="H1" s="62"/>
      <c r="I1" s="62"/>
    </row>
    <row r="2" spans="1:10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10" ht="18.75" customHeight="1" x14ac:dyDescent="0.3">
      <c r="A3" s="1">
        <v>1</v>
      </c>
      <c r="B3" s="1" t="s">
        <v>337</v>
      </c>
      <c r="C3" s="7" t="s">
        <v>338</v>
      </c>
      <c r="D3" s="29">
        <v>5</v>
      </c>
      <c r="E3" s="29">
        <v>50</v>
      </c>
      <c r="F3" s="29">
        <v>0</v>
      </c>
      <c r="G3" s="29">
        <v>5</v>
      </c>
      <c r="H3" s="29">
        <v>5</v>
      </c>
      <c r="I3" s="34">
        <f>SUM(D3:H3)</f>
        <v>65</v>
      </c>
    </row>
    <row r="4" spans="1:10" ht="18.75" customHeight="1" x14ac:dyDescent="0.3">
      <c r="A4" s="1">
        <v>2</v>
      </c>
      <c r="B4" s="1" t="s">
        <v>337</v>
      </c>
      <c r="C4" s="7" t="s">
        <v>339</v>
      </c>
      <c r="D4" s="29">
        <v>15</v>
      </c>
      <c r="E4" s="29">
        <v>10</v>
      </c>
      <c r="F4" s="29">
        <v>0</v>
      </c>
      <c r="G4" s="29">
        <v>5</v>
      </c>
      <c r="H4" s="29">
        <v>10</v>
      </c>
      <c r="I4" s="34">
        <f>SUM(D4:H4)</f>
        <v>40</v>
      </c>
    </row>
    <row r="5" spans="1:10" ht="18.75" customHeight="1" x14ac:dyDescent="0.3">
      <c r="A5" s="1">
        <v>3</v>
      </c>
      <c r="B5" s="1" t="s">
        <v>337</v>
      </c>
      <c r="C5" s="7" t="s">
        <v>340</v>
      </c>
      <c r="D5" s="29">
        <v>10</v>
      </c>
      <c r="E5" s="29">
        <v>10</v>
      </c>
      <c r="F5" s="29">
        <v>0</v>
      </c>
      <c r="G5" s="29">
        <v>5</v>
      </c>
      <c r="H5" s="29">
        <v>5</v>
      </c>
      <c r="I5" s="34">
        <f>SUM(D5:H5)</f>
        <v>30</v>
      </c>
    </row>
    <row r="6" spans="1:10" ht="18.75" customHeight="1" x14ac:dyDescent="0.3">
      <c r="A6" s="1">
        <v>4</v>
      </c>
      <c r="B6" s="1" t="s">
        <v>337</v>
      </c>
      <c r="C6" s="7" t="s">
        <v>341</v>
      </c>
      <c r="D6" s="29">
        <v>5</v>
      </c>
      <c r="E6" s="29">
        <v>10</v>
      </c>
      <c r="F6" s="29">
        <v>0</v>
      </c>
      <c r="G6" s="29">
        <v>5</v>
      </c>
      <c r="H6" s="29">
        <v>5</v>
      </c>
      <c r="I6" s="34">
        <f>SUM(D6:H6)</f>
        <v>25</v>
      </c>
    </row>
    <row r="7" spans="1:10" ht="18.75" customHeight="1" x14ac:dyDescent="0.3">
      <c r="A7" s="1">
        <v>4</v>
      </c>
      <c r="B7" s="1" t="s">
        <v>337</v>
      </c>
      <c r="C7" s="7" t="s">
        <v>342</v>
      </c>
      <c r="D7" s="29">
        <v>5</v>
      </c>
      <c r="E7" s="29">
        <v>10</v>
      </c>
      <c r="F7" s="29">
        <v>0</v>
      </c>
      <c r="G7" s="29">
        <v>5</v>
      </c>
      <c r="H7" s="29">
        <v>5</v>
      </c>
      <c r="I7" s="34">
        <f t="shared" ref="I7:I10" si="0">SUM(D7:H7)</f>
        <v>25</v>
      </c>
    </row>
    <row r="8" spans="1:10" ht="18.75" customHeight="1" x14ac:dyDescent="0.3">
      <c r="A8" s="1">
        <v>4</v>
      </c>
      <c r="B8" s="1" t="s">
        <v>337</v>
      </c>
      <c r="C8" s="7" t="s">
        <v>343</v>
      </c>
      <c r="D8" s="29">
        <v>5</v>
      </c>
      <c r="E8" s="29">
        <v>10</v>
      </c>
      <c r="F8" s="29">
        <v>0</v>
      </c>
      <c r="G8" s="29">
        <v>5</v>
      </c>
      <c r="H8" s="29">
        <v>5</v>
      </c>
      <c r="I8" s="34">
        <f t="shared" si="0"/>
        <v>25</v>
      </c>
    </row>
    <row r="9" spans="1:10" ht="18.75" customHeight="1" x14ac:dyDescent="0.3">
      <c r="A9" s="1">
        <v>4</v>
      </c>
      <c r="B9" s="1" t="s">
        <v>337</v>
      </c>
      <c r="C9" s="7" t="s">
        <v>344</v>
      </c>
      <c r="D9" s="29">
        <v>5</v>
      </c>
      <c r="E9" s="29">
        <v>10</v>
      </c>
      <c r="F9" s="29">
        <v>0</v>
      </c>
      <c r="G9" s="29">
        <v>5</v>
      </c>
      <c r="H9" s="29">
        <v>5</v>
      </c>
      <c r="I9" s="34">
        <f t="shared" si="0"/>
        <v>25</v>
      </c>
    </row>
    <row r="10" spans="1:10" ht="18.75" customHeight="1" x14ac:dyDescent="0.3">
      <c r="A10" s="1">
        <v>4</v>
      </c>
      <c r="B10" s="1" t="s">
        <v>337</v>
      </c>
      <c r="C10" s="7" t="s">
        <v>345</v>
      </c>
      <c r="D10" s="29">
        <v>5</v>
      </c>
      <c r="E10" s="29">
        <v>10</v>
      </c>
      <c r="F10" s="29">
        <v>0</v>
      </c>
      <c r="G10" s="29">
        <v>5</v>
      </c>
      <c r="H10" s="29">
        <v>5</v>
      </c>
      <c r="I10" s="34">
        <f t="shared" si="0"/>
        <v>25</v>
      </c>
    </row>
    <row r="11" spans="1:10" ht="15.75" customHeight="1" x14ac:dyDescent="0.3">
      <c r="A11" s="17"/>
      <c r="B11" s="17"/>
      <c r="C11" s="17"/>
      <c r="D11" s="17"/>
      <c r="E11" s="17"/>
      <c r="F11" s="17"/>
      <c r="G11" s="17"/>
      <c r="H11" s="17"/>
      <c r="I11" s="52">
        <f>SUM(I3:I10)</f>
        <v>260</v>
      </c>
    </row>
    <row r="12" spans="1:10" ht="12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8.75" customHeight="1" x14ac:dyDescent="0.3">
      <c r="A13" s="15"/>
      <c r="B13" s="15"/>
      <c r="C13" s="15"/>
      <c r="D13" s="15"/>
      <c r="E13" s="15"/>
      <c r="F13" s="15"/>
      <c r="G13" s="15"/>
      <c r="H13" s="15"/>
      <c r="I13" s="15"/>
    </row>
    <row r="14" spans="1:10" x14ac:dyDescent="0.3">
      <c r="A14" s="63" t="s">
        <v>351</v>
      </c>
      <c r="B14" s="64"/>
      <c r="C14" s="64"/>
      <c r="D14" s="64"/>
      <c r="E14" s="64"/>
      <c r="F14" s="64"/>
      <c r="G14" s="64"/>
      <c r="H14" s="64"/>
      <c r="I14" s="64"/>
    </row>
    <row r="15" spans="1:10" ht="15.6" x14ac:dyDescent="0.3">
      <c r="A15" s="14"/>
      <c r="C15" s="14"/>
      <c r="D15" s="3"/>
      <c r="E15" s="14" t="s">
        <v>60</v>
      </c>
      <c r="F15" s="3"/>
      <c r="G15" s="3"/>
      <c r="H15" s="3"/>
      <c r="I15" s="3"/>
    </row>
  </sheetData>
  <sortState ref="A3:I11">
    <sortCondition descending="1" ref="I3:I11"/>
  </sortState>
  <mergeCells count="2">
    <mergeCell ref="A1:I1"/>
    <mergeCell ref="A14:I1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I20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45.109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66" customHeight="1" thickBot="1" x14ac:dyDescent="0.35">
      <c r="A1" s="62" t="s">
        <v>224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" x14ac:dyDescent="0.3">
      <c r="A3" s="1">
        <v>1</v>
      </c>
      <c r="B3" s="1" t="s">
        <v>10</v>
      </c>
      <c r="C3" s="4" t="s">
        <v>122</v>
      </c>
      <c r="D3" s="29">
        <v>5</v>
      </c>
      <c r="E3" s="29">
        <v>15</v>
      </c>
      <c r="F3" s="29">
        <v>0</v>
      </c>
      <c r="G3" s="29">
        <v>40</v>
      </c>
      <c r="H3" s="29">
        <v>5</v>
      </c>
      <c r="I3" s="34">
        <f t="shared" ref="I3:I15" si="0">SUM(D3:H3)</f>
        <v>65</v>
      </c>
    </row>
    <row r="4" spans="1:9" ht="18" x14ac:dyDescent="0.3">
      <c r="A4" s="1">
        <v>2</v>
      </c>
      <c r="B4" s="1" t="s">
        <v>10</v>
      </c>
      <c r="C4" s="4" t="s">
        <v>133</v>
      </c>
      <c r="D4" s="29">
        <v>10</v>
      </c>
      <c r="E4" s="29">
        <v>25</v>
      </c>
      <c r="F4" s="29">
        <v>0</v>
      </c>
      <c r="G4" s="29">
        <v>10</v>
      </c>
      <c r="H4" s="29">
        <v>5</v>
      </c>
      <c r="I4" s="34">
        <f t="shared" si="0"/>
        <v>50</v>
      </c>
    </row>
    <row r="5" spans="1:9" ht="18" x14ac:dyDescent="0.3">
      <c r="A5" s="1">
        <v>3</v>
      </c>
      <c r="B5" s="1" t="s">
        <v>10</v>
      </c>
      <c r="C5" s="4" t="s">
        <v>123</v>
      </c>
      <c r="D5" s="29">
        <v>5</v>
      </c>
      <c r="E5" s="29">
        <v>0</v>
      </c>
      <c r="F5" s="29">
        <v>0</v>
      </c>
      <c r="G5" s="29">
        <v>10</v>
      </c>
      <c r="H5" s="29">
        <v>5</v>
      </c>
      <c r="I5" s="34">
        <f t="shared" si="0"/>
        <v>20</v>
      </c>
    </row>
    <row r="6" spans="1:9" ht="18" x14ac:dyDescent="0.3">
      <c r="A6" s="1">
        <v>3</v>
      </c>
      <c r="B6" s="1" t="s">
        <v>10</v>
      </c>
      <c r="C6" s="4" t="s">
        <v>124</v>
      </c>
      <c r="D6" s="29">
        <v>5</v>
      </c>
      <c r="E6" s="29">
        <v>0</v>
      </c>
      <c r="F6" s="29">
        <v>0</v>
      </c>
      <c r="G6" s="29">
        <v>10</v>
      </c>
      <c r="H6" s="29">
        <v>5</v>
      </c>
      <c r="I6" s="34">
        <f t="shared" si="0"/>
        <v>20</v>
      </c>
    </row>
    <row r="7" spans="1:9" ht="18" x14ac:dyDescent="0.3">
      <c r="A7" s="1">
        <v>3</v>
      </c>
      <c r="B7" s="1" t="s">
        <v>10</v>
      </c>
      <c r="C7" s="4" t="s">
        <v>125</v>
      </c>
      <c r="D7" s="29">
        <v>5</v>
      </c>
      <c r="E7" s="29">
        <v>0</v>
      </c>
      <c r="F7" s="29">
        <v>0</v>
      </c>
      <c r="G7" s="29">
        <v>10</v>
      </c>
      <c r="H7" s="29">
        <v>5</v>
      </c>
      <c r="I7" s="34">
        <f t="shared" si="0"/>
        <v>20</v>
      </c>
    </row>
    <row r="8" spans="1:9" ht="18" x14ac:dyDescent="0.3">
      <c r="A8" s="1">
        <v>3</v>
      </c>
      <c r="B8" s="1" t="s">
        <v>10</v>
      </c>
      <c r="C8" s="4" t="s">
        <v>126</v>
      </c>
      <c r="D8" s="1">
        <v>5</v>
      </c>
      <c r="E8" s="1">
        <v>0</v>
      </c>
      <c r="F8" s="1">
        <v>0</v>
      </c>
      <c r="G8" s="1">
        <v>10</v>
      </c>
      <c r="H8" s="1">
        <v>5</v>
      </c>
      <c r="I8" s="34">
        <f t="shared" si="0"/>
        <v>20</v>
      </c>
    </row>
    <row r="9" spans="1:9" ht="18" x14ac:dyDescent="0.3">
      <c r="A9" s="1">
        <v>3</v>
      </c>
      <c r="B9" s="1" t="s">
        <v>10</v>
      </c>
      <c r="C9" s="36" t="s">
        <v>127</v>
      </c>
      <c r="D9" s="40">
        <v>5</v>
      </c>
      <c r="E9" s="40">
        <v>0</v>
      </c>
      <c r="F9" s="40">
        <v>0</v>
      </c>
      <c r="G9" s="40">
        <v>10</v>
      </c>
      <c r="H9" s="40">
        <v>5</v>
      </c>
      <c r="I9" s="34">
        <f t="shared" si="0"/>
        <v>20</v>
      </c>
    </row>
    <row r="10" spans="1:9" ht="18" x14ac:dyDescent="0.3">
      <c r="A10" s="1">
        <v>3</v>
      </c>
      <c r="B10" s="1" t="s">
        <v>10</v>
      </c>
      <c r="C10" s="36" t="s">
        <v>128</v>
      </c>
      <c r="D10" s="40">
        <v>5</v>
      </c>
      <c r="E10" s="40">
        <v>0</v>
      </c>
      <c r="F10" s="40">
        <v>0</v>
      </c>
      <c r="G10" s="40">
        <v>10</v>
      </c>
      <c r="H10" s="40">
        <v>5</v>
      </c>
      <c r="I10" s="34">
        <f t="shared" si="0"/>
        <v>20</v>
      </c>
    </row>
    <row r="11" spans="1:9" ht="18" x14ac:dyDescent="0.3">
      <c r="A11" s="1">
        <v>3</v>
      </c>
      <c r="B11" s="1" t="s">
        <v>10</v>
      </c>
      <c r="C11" s="36" t="s">
        <v>129</v>
      </c>
      <c r="D11" s="40">
        <v>5</v>
      </c>
      <c r="E11" s="40">
        <v>0</v>
      </c>
      <c r="F11" s="40">
        <v>0</v>
      </c>
      <c r="G11" s="40">
        <v>10</v>
      </c>
      <c r="H11" s="40">
        <v>5</v>
      </c>
      <c r="I11" s="34">
        <f t="shared" si="0"/>
        <v>20</v>
      </c>
    </row>
    <row r="12" spans="1:9" ht="18" x14ac:dyDescent="0.3">
      <c r="A12" s="1">
        <v>3</v>
      </c>
      <c r="B12" s="1" t="s">
        <v>10</v>
      </c>
      <c r="C12" s="36" t="s">
        <v>130</v>
      </c>
      <c r="D12" s="40">
        <v>5</v>
      </c>
      <c r="E12" s="40">
        <v>0</v>
      </c>
      <c r="F12" s="40">
        <v>0</v>
      </c>
      <c r="G12" s="40">
        <v>10</v>
      </c>
      <c r="H12" s="40">
        <v>5</v>
      </c>
      <c r="I12" s="34">
        <f t="shared" si="0"/>
        <v>20</v>
      </c>
    </row>
    <row r="13" spans="1:9" ht="18" x14ac:dyDescent="0.3">
      <c r="A13" s="1">
        <v>3</v>
      </c>
      <c r="B13" s="1" t="s">
        <v>10</v>
      </c>
      <c r="C13" s="36" t="s">
        <v>131</v>
      </c>
      <c r="D13" s="40">
        <v>5</v>
      </c>
      <c r="E13" s="40">
        <v>0</v>
      </c>
      <c r="F13" s="40">
        <v>0</v>
      </c>
      <c r="G13" s="40">
        <v>10</v>
      </c>
      <c r="H13" s="40">
        <v>5</v>
      </c>
      <c r="I13" s="34">
        <f t="shared" si="0"/>
        <v>20</v>
      </c>
    </row>
    <row r="14" spans="1:9" ht="18" x14ac:dyDescent="0.3">
      <c r="A14" s="1">
        <v>3</v>
      </c>
      <c r="B14" s="1" t="s">
        <v>10</v>
      </c>
      <c r="C14" s="36" t="s">
        <v>132</v>
      </c>
      <c r="D14" s="40">
        <v>5</v>
      </c>
      <c r="E14" s="40">
        <v>0</v>
      </c>
      <c r="F14" s="40">
        <v>0</v>
      </c>
      <c r="G14" s="40">
        <v>10</v>
      </c>
      <c r="H14" s="40">
        <v>5</v>
      </c>
      <c r="I14" s="34">
        <f t="shared" si="0"/>
        <v>20</v>
      </c>
    </row>
    <row r="15" spans="1:9" ht="18" x14ac:dyDescent="0.3">
      <c r="A15" s="1">
        <v>3</v>
      </c>
      <c r="B15" s="1" t="s">
        <v>10</v>
      </c>
      <c r="C15" s="36" t="s">
        <v>134</v>
      </c>
      <c r="D15" s="32">
        <v>5</v>
      </c>
      <c r="E15" s="32">
        <v>0</v>
      </c>
      <c r="F15" s="32">
        <v>0</v>
      </c>
      <c r="G15" s="32">
        <v>10</v>
      </c>
      <c r="H15" s="32">
        <v>5</v>
      </c>
      <c r="I15" s="34">
        <f t="shared" si="0"/>
        <v>20</v>
      </c>
    </row>
    <row r="16" spans="1:9" ht="16.5" customHeight="1" x14ac:dyDescent="0.3">
      <c r="A16" s="17"/>
      <c r="B16" s="17"/>
      <c r="C16" s="17"/>
      <c r="D16" s="17"/>
      <c r="E16" s="17"/>
      <c r="F16" s="17"/>
      <c r="G16" s="17"/>
      <c r="H16" s="17"/>
      <c r="I16" s="52">
        <f>SUM(I3:I15)</f>
        <v>335</v>
      </c>
    </row>
    <row r="18" spans="1:9" ht="15" customHeight="1" x14ac:dyDescent="0.3"/>
    <row r="19" spans="1:9" x14ac:dyDescent="0.3">
      <c r="A19" s="63" t="s">
        <v>346</v>
      </c>
      <c r="B19" s="64"/>
      <c r="C19" s="64"/>
      <c r="D19" s="64"/>
      <c r="E19" s="64"/>
      <c r="F19" s="64"/>
      <c r="G19" s="64"/>
      <c r="H19" s="64"/>
      <c r="I19" s="64"/>
    </row>
    <row r="20" spans="1:9" ht="15.6" x14ac:dyDescent="0.3">
      <c r="A20" s="14"/>
      <c r="C20" s="14"/>
      <c r="D20" s="31" t="s">
        <v>65</v>
      </c>
      <c r="E20" s="14"/>
      <c r="F20" s="3"/>
      <c r="G20" s="3"/>
      <c r="H20" s="3"/>
      <c r="I20" s="3"/>
    </row>
  </sheetData>
  <sortState ref="A3:I30">
    <sortCondition ref="A2"/>
  </sortState>
  <mergeCells count="2">
    <mergeCell ref="A1:I1"/>
    <mergeCell ref="A19:I19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L35"/>
  <sheetViews>
    <sheetView zoomScale="80" zoomScaleNormal="80" workbookViewId="0">
      <selection activeCell="J1" sqref="J1"/>
    </sheetView>
  </sheetViews>
  <sheetFormatPr defaultRowHeight="14.4" x14ac:dyDescent="0.3"/>
  <cols>
    <col min="1" max="1" width="14.33203125" customWidth="1"/>
    <col min="2" max="2" width="12.88671875" customWidth="1"/>
    <col min="3" max="3" width="51.77734375" customWidth="1"/>
    <col min="4" max="4" width="12.44140625" customWidth="1"/>
    <col min="5" max="5" width="13.109375" customWidth="1"/>
    <col min="6" max="6" width="14" customWidth="1"/>
    <col min="7" max="7" width="13.5546875" customWidth="1"/>
    <col min="8" max="8" width="13.88671875" customWidth="1"/>
    <col min="9" max="9" width="15" customWidth="1"/>
  </cols>
  <sheetData>
    <row r="1" spans="1:9" ht="59.4" customHeight="1" thickBot="1" x14ac:dyDescent="0.35">
      <c r="A1" s="62" t="s">
        <v>225</v>
      </c>
      <c r="B1" s="62"/>
      <c r="C1" s="62"/>
      <c r="D1" s="62"/>
      <c r="E1" s="62"/>
      <c r="F1" s="62"/>
      <c r="G1" s="62"/>
      <c r="H1" s="62"/>
      <c r="I1" s="62"/>
    </row>
    <row r="2" spans="1:9" ht="81.75" customHeight="1" x14ac:dyDescent="0.3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3">
      <c r="A3" s="1">
        <v>1</v>
      </c>
      <c r="B3" s="1" t="s">
        <v>11</v>
      </c>
      <c r="C3" s="4" t="s">
        <v>99</v>
      </c>
      <c r="D3" s="29">
        <v>55</v>
      </c>
      <c r="E3" s="29">
        <v>85</v>
      </c>
      <c r="F3" s="29">
        <v>0</v>
      </c>
      <c r="G3" s="29">
        <v>20</v>
      </c>
      <c r="H3" s="29">
        <v>5</v>
      </c>
      <c r="I3" s="34">
        <f>SUM(D3:H3)</f>
        <v>165</v>
      </c>
    </row>
    <row r="4" spans="1:9" ht="18.75" customHeight="1" x14ac:dyDescent="0.3">
      <c r="A4" s="1">
        <v>2</v>
      </c>
      <c r="B4" s="1" t="s">
        <v>11</v>
      </c>
      <c r="C4" s="4" t="s">
        <v>98</v>
      </c>
      <c r="D4" s="29">
        <v>35</v>
      </c>
      <c r="E4" s="29">
        <v>30</v>
      </c>
      <c r="F4" s="29">
        <v>0</v>
      </c>
      <c r="G4" s="29">
        <v>10</v>
      </c>
      <c r="H4" s="29">
        <v>5</v>
      </c>
      <c r="I4" s="34">
        <f t="shared" ref="I4:I27" si="0">SUM(D4:H4)</f>
        <v>80</v>
      </c>
    </row>
    <row r="5" spans="1:9" ht="18.75" customHeight="1" x14ac:dyDescent="0.3">
      <c r="A5" s="1">
        <v>3</v>
      </c>
      <c r="B5" s="1" t="s">
        <v>11</v>
      </c>
      <c r="C5" s="4" t="s">
        <v>110</v>
      </c>
      <c r="D5" s="29">
        <v>35</v>
      </c>
      <c r="E5" s="29">
        <v>35</v>
      </c>
      <c r="F5" s="29">
        <v>0</v>
      </c>
      <c r="G5" s="29">
        <v>0</v>
      </c>
      <c r="H5" s="29">
        <v>0</v>
      </c>
      <c r="I5" s="34">
        <f t="shared" si="0"/>
        <v>70</v>
      </c>
    </row>
    <row r="6" spans="1:9" ht="18.75" customHeight="1" x14ac:dyDescent="0.3">
      <c r="A6" s="1">
        <v>4</v>
      </c>
      <c r="B6" s="1" t="s">
        <v>11</v>
      </c>
      <c r="C6" s="4" t="s">
        <v>105</v>
      </c>
      <c r="D6" s="29">
        <v>35</v>
      </c>
      <c r="E6" s="29">
        <v>25</v>
      </c>
      <c r="F6" s="29">
        <v>0</v>
      </c>
      <c r="G6" s="29">
        <v>0</v>
      </c>
      <c r="H6" s="29">
        <v>0</v>
      </c>
      <c r="I6" s="34">
        <f t="shared" si="0"/>
        <v>60</v>
      </c>
    </row>
    <row r="7" spans="1:9" ht="18.75" customHeight="1" x14ac:dyDescent="0.3">
      <c r="A7" s="1">
        <v>4</v>
      </c>
      <c r="B7" s="1" t="s">
        <v>11</v>
      </c>
      <c r="C7" s="4" t="s">
        <v>121</v>
      </c>
      <c r="D7" s="29">
        <v>30</v>
      </c>
      <c r="E7" s="29">
        <v>0</v>
      </c>
      <c r="F7" s="29">
        <v>0</v>
      </c>
      <c r="G7" s="29">
        <v>0</v>
      </c>
      <c r="H7" s="29">
        <v>30</v>
      </c>
      <c r="I7" s="34">
        <f t="shared" si="0"/>
        <v>60</v>
      </c>
    </row>
    <row r="8" spans="1:9" ht="18.75" customHeight="1" x14ac:dyDescent="0.3">
      <c r="A8" s="1">
        <v>5</v>
      </c>
      <c r="B8" s="1" t="s">
        <v>11</v>
      </c>
      <c r="C8" s="4" t="s">
        <v>101</v>
      </c>
      <c r="D8" s="1">
        <v>20</v>
      </c>
      <c r="E8" s="1">
        <v>35</v>
      </c>
      <c r="F8" s="1">
        <v>0</v>
      </c>
      <c r="G8" s="1">
        <v>0</v>
      </c>
      <c r="H8" s="1">
        <v>0</v>
      </c>
      <c r="I8" s="34">
        <f t="shared" si="0"/>
        <v>55</v>
      </c>
    </row>
    <row r="9" spans="1:9" ht="18.75" customHeight="1" x14ac:dyDescent="0.3">
      <c r="A9" s="32">
        <v>5</v>
      </c>
      <c r="B9" s="1" t="s">
        <v>11</v>
      </c>
      <c r="C9" s="36" t="s">
        <v>102</v>
      </c>
      <c r="D9" s="32">
        <v>25</v>
      </c>
      <c r="E9" s="32">
        <v>0</v>
      </c>
      <c r="F9" s="32">
        <v>0</v>
      </c>
      <c r="G9" s="32">
        <v>0</v>
      </c>
      <c r="H9" s="32">
        <v>30</v>
      </c>
      <c r="I9" s="34">
        <f t="shared" si="0"/>
        <v>55</v>
      </c>
    </row>
    <row r="10" spans="1:9" ht="18.75" customHeight="1" x14ac:dyDescent="0.3">
      <c r="A10" s="1">
        <v>5</v>
      </c>
      <c r="B10" s="1" t="s">
        <v>11</v>
      </c>
      <c r="C10" s="4" t="s">
        <v>117</v>
      </c>
      <c r="D10" s="29">
        <v>25</v>
      </c>
      <c r="E10" s="29">
        <v>0</v>
      </c>
      <c r="F10" s="29">
        <v>0</v>
      </c>
      <c r="G10" s="29">
        <v>0</v>
      </c>
      <c r="H10" s="29">
        <v>30</v>
      </c>
      <c r="I10" s="34">
        <f t="shared" si="0"/>
        <v>55</v>
      </c>
    </row>
    <row r="11" spans="1:9" ht="18.75" customHeight="1" x14ac:dyDescent="0.3">
      <c r="A11" s="1">
        <v>6</v>
      </c>
      <c r="B11" s="1" t="s">
        <v>11</v>
      </c>
      <c r="C11" s="4" t="s">
        <v>104</v>
      </c>
      <c r="D11" s="29">
        <v>0</v>
      </c>
      <c r="E11" s="29">
        <v>30</v>
      </c>
      <c r="F11" s="29">
        <v>0</v>
      </c>
      <c r="G11" s="29">
        <v>20</v>
      </c>
      <c r="H11" s="29">
        <v>0</v>
      </c>
      <c r="I11" s="34">
        <f t="shared" si="0"/>
        <v>50</v>
      </c>
    </row>
    <row r="12" spans="1:9" ht="18.75" customHeight="1" x14ac:dyDescent="0.3">
      <c r="A12" s="1">
        <v>6</v>
      </c>
      <c r="B12" s="1" t="s">
        <v>11</v>
      </c>
      <c r="C12" s="4" t="s">
        <v>115</v>
      </c>
      <c r="D12" s="29">
        <v>50</v>
      </c>
      <c r="E12" s="29">
        <v>0</v>
      </c>
      <c r="F12" s="29">
        <v>0</v>
      </c>
      <c r="G12" s="29">
        <v>0</v>
      </c>
      <c r="H12" s="29">
        <v>0</v>
      </c>
      <c r="I12" s="34">
        <f t="shared" si="0"/>
        <v>50</v>
      </c>
    </row>
    <row r="13" spans="1:9" ht="18.75" customHeight="1" x14ac:dyDescent="0.3">
      <c r="A13" s="1">
        <v>6</v>
      </c>
      <c r="B13" s="1" t="s">
        <v>11</v>
      </c>
      <c r="C13" s="4" t="s">
        <v>118</v>
      </c>
      <c r="D13" s="29">
        <v>50</v>
      </c>
      <c r="E13" s="29">
        <v>0</v>
      </c>
      <c r="F13" s="29">
        <v>0</v>
      </c>
      <c r="G13" s="29">
        <v>0</v>
      </c>
      <c r="H13" s="29">
        <v>0</v>
      </c>
      <c r="I13" s="34">
        <f t="shared" si="0"/>
        <v>50</v>
      </c>
    </row>
    <row r="14" spans="1:9" ht="18.75" customHeight="1" x14ac:dyDescent="0.3">
      <c r="A14" s="1">
        <v>7</v>
      </c>
      <c r="B14" s="1" t="s">
        <v>11</v>
      </c>
      <c r="C14" s="4" t="s">
        <v>114</v>
      </c>
      <c r="D14" s="29">
        <v>10</v>
      </c>
      <c r="E14" s="29">
        <v>0</v>
      </c>
      <c r="F14" s="29">
        <v>0</v>
      </c>
      <c r="G14" s="29">
        <v>0</v>
      </c>
      <c r="H14" s="29">
        <v>30</v>
      </c>
      <c r="I14" s="34">
        <f t="shared" si="0"/>
        <v>40</v>
      </c>
    </row>
    <row r="15" spans="1:9" ht="18.75" customHeight="1" x14ac:dyDescent="0.3">
      <c r="A15" s="1">
        <v>8</v>
      </c>
      <c r="B15" s="1" t="s">
        <v>11</v>
      </c>
      <c r="C15" s="4" t="s">
        <v>109</v>
      </c>
      <c r="D15" s="29">
        <v>35</v>
      </c>
      <c r="E15" s="29">
        <v>0</v>
      </c>
      <c r="F15" s="29">
        <v>0</v>
      </c>
      <c r="G15" s="29">
        <v>0</v>
      </c>
      <c r="H15" s="29">
        <v>0</v>
      </c>
      <c r="I15" s="34">
        <f t="shared" si="0"/>
        <v>35</v>
      </c>
    </row>
    <row r="16" spans="1:9" ht="18.75" customHeight="1" x14ac:dyDescent="0.3">
      <c r="A16" s="1">
        <v>9</v>
      </c>
      <c r="B16" s="1" t="s">
        <v>11</v>
      </c>
      <c r="C16" s="4" t="s">
        <v>100</v>
      </c>
      <c r="D16" s="29">
        <v>30</v>
      </c>
      <c r="E16" s="29">
        <v>0</v>
      </c>
      <c r="F16" s="29">
        <v>0</v>
      </c>
      <c r="G16" s="29">
        <v>0</v>
      </c>
      <c r="H16" s="29">
        <v>0</v>
      </c>
      <c r="I16" s="34">
        <f t="shared" si="0"/>
        <v>30</v>
      </c>
    </row>
    <row r="17" spans="1:12" ht="18.75" customHeight="1" x14ac:dyDescent="0.3">
      <c r="A17" s="1">
        <v>10</v>
      </c>
      <c r="B17" s="1" t="s">
        <v>11</v>
      </c>
      <c r="C17" s="4" t="s">
        <v>107</v>
      </c>
      <c r="D17" s="29">
        <v>0</v>
      </c>
      <c r="E17" s="29">
        <v>25</v>
      </c>
      <c r="F17" s="29">
        <v>0</v>
      </c>
      <c r="G17" s="29">
        <v>0</v>
      </c>
      <c r="H17" s="29">
        <v>0</v>
      </c>
      <c r="I17" s="34">
        <f t="shared" si="0"/>
        <v>25</v>
      </c>
    </row>
    <row r="18" spans="1:12" ht="18.75" customHeight="1" x14ac:dyDescent="0.3">
      <c r="A18" s="1">
        <v>11</v>
      </c>
      <c r="B18" s="1" t="s">
        <v>11</v>
      </c>
      <c r="C18" s="4" t="s">
        <v>112</v>
      </c>
      <c r="D18" s="29">
        <v>20</v>
      </c>
      <c r="E18" s="29">
        <v>0</v>
      </c>
      <c r="F18" s="29">
        <v>0</v>
      </c>
      <c r="G18" s="29">
        <v>0</v>
      </c>
      <c r="H18" s="29">
        <v>0</v>
      </c>
      <c r="I18" s="34">
        <f t="shared" si="0"/>
        <v>20</v>
      </c>
    </row>
    <row r="19" spans="1:12" ht="18.75" customHeight="1" x14ac:dyDescent="0.3">
      <c r="A19" s="1">
        <v>11</v>
      </c>
      <c r="B19" s="1" t="s">
        <v>11</v>
      </c>
      <c r="C19" s="4" t="s">
        <v>119</v>
      </c>
      <c r="D19" s="29">
        <v>20</v>
      </c>
      <c r="E19" s="29">
        <v>0</v>
      </c>
      <c r="F19" s="29">
        <v>0</v>
      </c>
      <c r="G19" s="29">
        <v>0</v>
      </c>
      <c r="H19" s="29">
        <v>0</v>
      </c>
      <c r="I19" s="34">
        <f t="shared" si="0"/>
        <v>20</v>
      </c>
    </row>
    <row r="20" spans="1:12" ht="18.75" customHeight="1" x14ac:dyDescent="0.3">
      <c r="A20" s="1">
        <v>12</v>
      </c>
      <c r="B20" s="1" t="s">
        <v>11</v>
      </c>
      <c r="C20" s="4" t="s">
        <v>113</v>
      </c>
      <c r="D20" s="29">
        <v>15</v>
      </c>
      <c r="E20" s="29">
        <v>0</v>
      </c>
      <c r="F20" s="29">
        <v>0</v>
      </c>
      <c r="G20" s="29">
        <v>0</v>
      </c>
      <c r="H20" s="29">
        <v>0</v>
      </c>
      <c r="I20" s="34">
        <f t="shared" si="0"/>
        <v>15</v>
      </c>
    </row>
    <row r="21" spans="1:12" ht="18.75" customHeight="1" x14ac:dyDescent="0.3">
      <c r="A21" s="1">
        <v>13</v>
      </c>
      <c r="B21" s="1" t="s">
        <v>11</v>
      </c>
      <c r="C21" s="4" t="s">
        <v>111</v>
      </c>
      <c r="D21" s="29">
        <v>0</v>
      </c>
      <c r="E21" s="29">
        <v>0</v>
      </c>
      <c r="F21" s="29">
        <v>0</v>
      </c>
      <c r="G21" s="29">
        <v>10</v>
      </c>
      <c r="H21" s="29">
        <v>0</v>
      </c>
      <c r="I21" s="34">
        <f t="shared" si="0"/>
        <v>10</v>
      </c>
    </row>
    <row r="22" spans="1:12" ht="18.75" customHeight="1" x14ac:dyDescent="0.3">
      <c r="A22" s="1">
        <v>14</v>
      </c>
      <c r="B22" s="1" t="s">
        <v>11</v>
      </c>
      <c r="C22" s="4" t="s">
        <v>116</v>
      </c>
      <c r="D22" s="29">
        <v>5</v>
      </c>
      <c r="E22" s="29">
        <v>0</v>
      </c>
      <c r="F22" s="29">
        <v>0</v>
      </c>
      <c r="G22" s="29">
        <v>0</v>
      </c>
      <c r="H22" s="29">
        <v>0</v>
      </c>
      <c r="I22" s="34">
        <f t="shared" si="0"/>
        <v>5</v>
      </c>
    </row>
    <row r="23" spans="1:12" ht="18.75" customHeight="1" x14ac:dyDescent="0.3">
      <c r="A23" s="1">
        <v>15</v>
      </c>
      <c r="B23" s="1" t="s">
        <v>11</v>
      </c>
      <c r="C23" s="4" t="s">
        <v>103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34">
        <f t="shared" si="0"/>
        <v>0</v>
      </c>
    </row>
    <row r="24" spans="1:12" ht="18.75" customHeight="1" x14ac:dyDescent="0.3">
      <c r="A24" s="1">
        <v>15</v>
      </c>
      <c r="B24" s="1" t="s">
        <v>11</v>
      </c>
      <c r="C24" s="4" t="s">
        <v>347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4">
        <f t="shared" si="0"/>
        <v>0</v>
      </c>
    </row>
    <row r="25" spans="1:12" ht="18.75" customHeight="1" x14ac:dyDescent="0.3">
      <c r="A25" s="1">
        <v>15</v>
      </c>
      <c r="B25" s="1" t="s">
        <v>11</v>
      </c>
      <c r="C25" s="4" t="s">
        <v>106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4">
        <f t="shared" si="0"/>
        <v>0</v>
      </c>
    </row>
    <row r="26" spans="1:12" ht="18.75" customHeight="1" x14ac:dyDescent="0.3">
      <c r="A26" s="1">
        <v>15</v>
      </c>
      <c r="B26" s="1" t="s">
        <v>11</v>
      </c>
      <c r="C26" s="4" t="s">
        <v>108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4">
        <f t="shared" si="0"/>
        <v>0</v>
      </c>
    </row>
    <row r="27" spans="1:12" ht="18.75" customHeight="1" x14ac:dyDescent="0.3">
      <c r="A27" s="1">
        <v>15</v>
      </c>
      <c r="B27" s="1" t="s">
        <v>11</v>
      </c>
      <c r="C27" s="4" t="s">
        <v>120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4">
        <f t="shared" si="0"/>
        <v>0</v>
      </c>
    </row>
    <row r="28" spans="1:12" ht="15" customHeight="1" x14ac:dyDescent="0.3">
      <c r="A28" s="17"/>
      <c r="B28" s="17"/>
      <c r="C28" s="17"/>
      <c r="D28" s="17"/>
      <c r="E28" s="17"/>
      <c r="F28" s="17"/>
      <c r="G28" s="17"/>
      <c r="H28" s="17"/>
      <c r="I28" s="52">
        <f>SUM(I3:I27)</f>
        <v>950</v>
      </c>
    </row>
    <row r="29" spans="1:12" ht="15.75" customHeight="1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ht="15.75" customHeight="1" x14ac:dyDescent="0.3">
      <c r="A30" s="15"/>
      <c r="B30" s="15"/>
      <c r="C30" s="15"/>
      <c r="D30" s="15"/>
      <c r="E30" s="15"/>
      <c r="F30" s="15"/>
      <c r="G30" s="15"/>
      <c r="H30" s="15"/>
      <c r="I30" s="15"/>
    </row>
    <row r="31" spans="1:12" x14ac:dyDescent="0.3">
      <c r="A31" s="63" t="s">
        <v>348</v>
      </c>
      <c r="B31" s="64"/>
      <c r="C31" s="64"/>
      <c r="D31" s="64"/>
      <c r="E31" s="64"/>
      <c r="F31" s="64"/>
      <c r="G31" s="64"/>
      <c r="H31" s="64"/>
      <c r="I31" s="64"/>
    </row>
    <row r="32" spans="1:12" ht="15.6" x14ac:dyDescent="0.3">
      <c r="A32" s="14"/>
      <c r="C32" s="14"/>
      <c r="D32" s="31" t="s">
        <v>63</v>
      </c>
      <c r="F32" s="3"/>
      <c r="G32" s="3"/>
      <c r="H32" s="3"/>
      <c r="I32" s="3"/>
    </row>
    <row r="34" spans="1:9" ht="30.6" customHeight="1" x14ac:dyDescent="0.3">
      <c r="A34" s="63"/>
      <c r="B34" s="64"/>
      <c r="C34" s="64"/>
      <c r="D34" s="64"/>
      <c r="E34" s="64"/>
      <c r="F34" s="64"/>
      <c r="G34" s="64"/>
      <c r="H34" s="64"/>
      <c r="I34" s="64"/>
    </row>
    <row r="35" spans="1:9" ht="15.6" x14ac:dyDescent="0.3">
      <c r="A35" s="2"/>
      <c r="C35" s="2"/>
      <c r="D35" s="3"/>
      <c r="E35" s="2"/>
      <c r="F35" s="3"/>
      <c r="G35" s="3"/>
      <c r="H35" s="3"/>
      <c r="I35" s="3"/>
    </row>
  </sheetData>
  <sortState ref="A3:I39">
    <sortCondition descending="1" ref="I3:I39"/>
  </sortState>
  <mergeCells count="3">
    <mergeCell ref="A1:I1"/>
    <mergeCell ref="A34:I34"/>
    <mergeCell ref="A31:I31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23</vt:i4>
      </vt:variant>
    </vt:vector>
  </HeadingPairs>
  <TitlesOfParts>
    <vt:vector size="23" baseType="lpstr">
      <vt:lpstr>11-т</vt:lpstr>
      <vt:lpstr>11-ім</vt:lpstr>
      <vt:lpstr>11мб-т</vt:lpstr>
      <vt:lpstr>11мб-ім </vt:lpstr>
      <vt:lpstr>11к-тз</vt:lpstr>
      <vt:lpstr>11к-ім</vt:lpstr>
      <vt:lpstr>11к-т</vt:lpstr>
      <vt:lpstr>21-т</vt:lpstr>
      <vt:lpstr>21-ім</vt:lpstr>
      <vt:lpstr>21мб-ім</vt:lpstr>
      <vt:lpstr>21мб-т</vt:lpstr>
      <vt:lpstr>21к-т</vt:lpstr>
      <vt:lpstr>21к-тз</vt:lpstr>
      <vt:lpstr>21к-ім</vt:lpstr>
      <vt:lpstr>31-ім</vt:lpstr>
      <vt:lpstr>31-тз</vt:lpstr>
      <vt:lpstr>31к-ім</vt:lpstr>
      <vt:lpstr>41-т</vt:lpstr>
      <vt:lpstr>41-тз</vt:lpstr>
      <vt:lpstr>41-ім</vt:lpstr>
      <vt:lpstr>11м-ім</vt:lpstr>
      <vt:lpstr>11м-тз</vt:lpstr>
      <vt:lpstr>11м-тх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TEST</cp:lastModifiedBy>
  <cp:lastPrinted>2020-06-18T06:06:47Z</cp:lastPrinted>
  <dcterms:created xsi:type="dcterms:W3CDTF">2017-05-15T10:37:59Z</dcterms:created>
  <dcterms:modified xsi:type="dcterms:W3CDTF">2022-04-13T08:24:09Z</dcterms:modified>
</cp:coreProperties>
</file>