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йтинг студентів\2020\Рейтинг студентів по факультетах\"/>
    </mc:Choice>
  </mc:AlternateContent>
  <bookViews>
    <workbookView xWindow="0" yWindow="0" windowWidth="20490" windowHeight="6855"/>
  </bookViews>
  <sheets>
    <sheet name="11мб-т" sheetId="50" r:id="rId1"/>
    <sheet name="11мб-ім " sheetId="51" r:id="rId2"/>
    <sheet name="11-ім" sheetId="39" r:id="rId3"/>
    <sheet name="11-т" sheetId="38" r:id="rId4"/>
    <sheet name="11к-ім" sheetId="40" r:id="rId5"/>
    <sheet name="11к-тх" sheetId="41" r:id="rId6"/>
    <sheet name="11к-тз" sheetId="42" r:id="rId7"/>
    <sheet name="21-т" sheetId="3" r:id="rId8"/>
    <sheet name="21-ім" sheetId="1" r:id="rId9"/>
    <sheet name="21к-ім" sheetId="22" r:id="rId10"/>
    <sheet name="21к-т" sheetId="32" r:id="rId11"/>
    <sheet name="21к-тз" sheetId="23" r:id="rId12"/>
    <sheet name="31-ім" sheetId="8" r:id="rId13"/>
    <sheet name="31-т" sheetId="43" r:id="rId14"/>
    <sheet name="31-тз" sheetId="44" r:id="rId15"/>
    <sheet name="41-т" sheetId="10" r:id="rId16"/>
    <sheet name="41-ім" sheetId="9" r:id="rId17"/>
    <sheet name="41-тз" sheetId="11" r:id="rId18"/>
    <sheet name="11м-ім" sheetId="45" r:id="rId19"/>
    <sheet name="11м-тз" sheetId="48" r:id="rId20"/>
    <sheet name="11м-тх" sheetId="47" r:id="rId21"/>
  </sheets>
  <definedNames>
    <definedName name="_xlnm._FilterDatabase" localSheetId="2" hidden="1">'11-ім'!$A$2:$I$29</definedName>
    <definedName name="_xlnm._FilterDatabase" localSheetId="4" hidden="1">'11к-ім'!$A$2:$I$32</definedName>
    <definedName name="_xlnm._FilterDatabase" localSheetId="6" hidden="1">'11к-тз'!$A$2:$I$11</definedName>
    <definedName name="_xlnm._FilterDatabase" localSheetId="5" hidden="1">'11к-тх'!$A$2:$I$7</definedName>
    <definedName name="_xlnm._FilterDatabase" localSheetId="1" hidden="1">'11мб-ім '!$A$2:$I$6</definedName>
    <definedName name="_xlnm._FilterDatabase" localSheetId="0" hidden="1">'11мб-т'!$A$2:$I$5</definedName>
    <definedName name="_xlnm._FilterDatabase" localSheetId="18" hidden="1">'11м-ім'!$A$2:$I$37</definedName>
    <definedName name="_xlnm._FilterDatabase" localSheetId="20" hidden="1">'11м-тх'!$A$2:$I$8</definedName>
    <definedName name="_xlnm._FilterDatabase" localSheetId="3" hidden="1">'11-т'!$A$2:$I$15</definedName>
    <definedName name="_xlnm._FilterDatabase" localSheetId="8" hidden="1">'21-ім'!$A$2:$I$19</definedName>
    <definedName name="_xlnm._FilterDatabase" localSheetId="9" hidden="1">'21к-ім'!$A$2:$I$26</definedName>
    <definedName name="_xlnm._FilterDatabase" localSheetId="10" hidden="1">'21к-т'!$A$2:$I$17</definedName>
    <definedName name="_xlnm._FilterDatabase" localSheetId="11" hidden="1">'21к-тз'!$A$2:$I$18</definedName>
    <definedName name="_xlnm._FilterDatabase" localSheetId="7" hidden="1">'21-т'!$A$2:$I$9</definedName>
    <definedName name="_xlnm._FilterDatabase" localSheetId="12" hidden="1">'31-ім'!$A$2:$I$13</definedName>
    <definedName name="_xlnm._FilterDatabase" localSheetId="13" hidden="1">'31-т'!$A$2:$I$8</definedName>
    <definedName name="_xlnm._FilterDatabase" localSheetId="14" hidden="1">'31-тз'!$A$2:$I$17</definedName>
    <definedName name="_xlnm._FilterDatabase" localSheetId="16" hidden="1">'41-ім'!$A$2:$I$32</definedName>
    <definedName name="_xlnm._FilterDatabase" localSheetId="15" hidden="1">'41-т'!$A$2:$I$11</definedName>
    <definedName name="_xlnm._FilterDatabase" localSheetId="17" hidden="1">'41-тз'!$A$2:$I$15</definedName>
  </definedNames>
  <calcPr calcId="152511"/>
</workbook>
</file>

<file path=xl/calcChain.xml><?xml version="1.0" encoding="utf-8"?>
<calcChain xmlns="http://schemas.openxmlformats.org/spreadsheetml/2006/main">
  <c r="I19" i="23" l="1"/>
  <c r="I15" i="11" l="1"/>
  <c r="I14" i="11"/>
  <c r="I32" i="9"/>
  <c r="I6" i="9"/>
  <c r="I28" i="9"/>
  <c r="I3" i="9"/>
  <c r="I29" i="9"/>
  <c r="I30" i="9"/>
  <c r="I31" i="9"/>
  <c r="I12" i="10"/>
  <c r="I18" i="44"/>
  <c r="I10" i="44"/>
  <c r="I8" i="44"/>
  <c r="I16" i="44"/>
  <c r="I17" i="44"/>
  <c r="I3" i="44"/>
  <c r="I4" i="32"/>
  <c r="I5" i="32"/>
  <c r="I6" i="32"/>
  <c r="I7" i="32"/>
  <c r="I8" i="32"/>
  <c r="I9" i="32"/>
  <c r="I10" i="32"/>
  <c r="I11" i="32"/>
  <c r="I12" i="32"/>
  <c r="I13" i="32"/>
  <c r="I14" i="32"/>
  <c r="I15" i="32"/>
  <c r="I16" i="32"/>
  <c r="I17" i="32"/>
  <c r="I22" i="22"/>
  <c r="I23" i="22"/>
  <c r="I24" i="22"/>
  <c r="I25" i="22"/>
  <c r="I26" i="22"/>
  <c r="I13" i="1"/>
  <c r="I14" i="1"/>
  <c r="I15" i="1"/>
  <c r="I16" i="1"/>
  <c r="I17" i="1"/>
  <c r="I18" i="1"/>
  <c r="I19" i="1"/>
  <c r="I10" i="3"/>
  <c r="I8" i="41"/>
  <c r="I33" i="40"/>
  <c r="I30" i="40"/>
  <c r="I13" i="40"/>
  <c r="I15" i="40"/>
  <c r="I31" i="40"/>
  <c r="I32" i="40"/>
  <c r="I11" i="40"/>
  <c r="I10" i="38"/>
  <c r="I11" i="38"/>
  <c r="I12" i="38"/>
  <c r="I13" i="38"/>
  <c r="I14" i="38"/>
  <c r="I15" i="38"/>
  <c r="I18" i="39"/>
  <c r="I19" i="39"/>
  <c r="I20" i="39"/>
  <c r="I21" i="39"/>
  <c r="I22" i="39"/>
  <c r="I23" i="39"/>
  <c r="I24" i="39"/>
  <c r="I25" i="39"/>
  <c r="I26" i="39"/>
  <c r="I27" i="39"/>
  <c r="I28" i="39"/>
  <c r="I6" i="50"/>
  <c r="I6" i="51"/>
  <c r="I5" i="51"/>
  <c r="I4" i="51"/>
  <c r="I3" i="51"/>
  <c r="I3" i="50"/>
  <c r="I5" i="50"/>
  <c r="I4" i="50"/>
  <c r="I7" i="51" l="1"/>
  <c r="I3" i="48" l="1"/>
  <c r="I4" i="48"/>
  <c r="I5" i="48"/>
  <c r="I6" i="48"/>
  <c r="I7" i="48"/>
  <c r="I8" i="48"/>
  <c r="I9" i="48"/>
  <c r="I10" i="48"/>
  <c r="I11" i="9"/>
  <c r="I7" i="9"/>
  <c r="I4" i="8"/>
  <c r="I5" i="8"/>
  <c r="I6" i="8"/>
  <c r="I7" i="8"/>
  <c r="I8" i="8"/>
  <c r="I9" i="8"/>
  <c r="I10" i="8"/>
  <c r="I11" i="8"/>
  <c r="I12" i="8"/>
  <c r="I13" i="8"/>
  <c r="I20" i="22"/>
  <c r="I21" i="22"/>
  <c r="I10" i="40"/>
  <c r="I8" i="40"/>
  <c r="I14" i="40"/>
  <c r="I12" i="40"/>
  <c r="I28" i="40"/>
  <c r="I29" i="40"/>
  <c r="I6" i="41"/>
  <c r="I7" i="41"/>
  <c r="I4" i="41"/>
  <c r="I3" i="41"/>
  <c r="I4" i="39"/>
  <c r="I5" i="39"/>
  <c r="I6" i="39"/>
  <c r="I7" i="39"/>
  <c r="I8" i="39"/>
  <c r="I9" i="39"/>
  <c r="I10" i="39"/>
  <c r="I11" i="39"/>
  <c r="I12" i="39"/>
  <c r="I13" i="39"/>
  <c r="I14" i="39"/>
  <c r="I15" i="39"/>
  <c r="I16" i="39"/>
  <c r="I17" i="39"/>
  <c r="I29" i="39"/>
  <c r="I4" i="38"/>
  <c r="I5" i="38"/>
  <c r="I6" i="38"/>
  <c r="I7" i="38"/>
  <c r="I8" i="38"/>
  <c r="I9" i="38"/>
  <c r="I11" i="48" l="1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3" i="3"/>
  <c r="I7" i="3"/>
  <c r="I5" i="3"/>
  <c r="I6" i="3"/>
  <c r="I8" i="3"/>
  <c r="I9" i="3"/>
  <c r="I4" i="1"/>
  <c r="I5" i="1"/>
  <c r="I6" i="1"/>
  <c r="I7" i="1"/>
  <c r="I8" i="1"/>
  <c r="I9" i="1"/>
  <c r="I10" i="1"/>
  <c r="I11" i="1"/>
  <c r="I12" i="1"/>
  <c r="I4" i="42"/>
  <c r="I5" i="42"/>
  <c r="I6" i="42"/>
  <c r="I7" i="42"/>
  <c r="I8" i="42"/>
  <c r="I9" i="42"/>
  <c r="I10" i="42"/>
  <c r="I11" i="42"/>
  <c r="I6" i="40"/>
  <c r="I17" i="40"/>
  <c r="I18" i="40"/>
  <c r="I5" i="40"/>
  <c r="I9" i="40"/>
  <c r="I19" i="40"/>
  <c r="I20" i="40"/>
  <c r="I21" i="40"/>
  <c r="I22" i="40"/>
  <c r="I3" i="40"/>
  <c r="I23" i="40"/>
  <c r="I7" i="40"/>
  <c r="I4" i="40"/>
  <c r="I24" i="40"/>
  <c r="I25" i="40"/>
  <c r="I26" i="40"/>
  <c r="I27" i="40"/>
  <c r="I3" i="38" l="1"/>
  <c r="I16" i="38" s="1"/>
  <c r="I3" i="39"/>
  <c r="I30" i="39" s="1"/>
  <c r="I16" i="40"/>
  <c r="I5" i="41"/>
  <c r="I3" i="42"/>
  <c r="I12" i="42" s="1"/>
  <c r="I3" i="1"/>
  <c r="I20" i="1" s="1"/>
  <c r="I4" i="3"/>
  <c r="I3" i="22"/>
  <c r="I27" i="22" s="1"/>
  <c r="I6" i="23"/>
  <c r="I10" i="23"/>
  <c r="I3" i="23"/>
  <c r="I11" i="23"/>
  <c r="I5" i="23"/>
  <c r="I12" i="23"/>
  <c r="I13" i="23"/>
  <c r="I14" i="23"/>
  <c r="I15" i="23"/>
  <c r="I7" i="23"/>
  <c r="I16" i="23"/>
  <c r="I17" i="23"/>
  <c r="I18" i="23"/>
  <c r="I4" i="23"/>
  <c r="I8" i="23"/>
  <c r="I9" i="23"/>
  <c r="I3" i="8"/>
  <c r="I14" i="8" s="1"/>
  <c r="I4" i="43"/>
  <c r="I5" i="43"/>
  <c r="I6" i="43"/>
  <c r="I7" i="43"/>
  <c r="I8" i="43"/>
  <c r="I3" i="43"/>
  <c r="I6" i="44"/>
  <c r="I11" i="44"/>
  <c r="I4" i="44"/>
  <c r="I7" i="44"/>
  <c r="I12" i="44"/>
  <c r="I13" i="44"/>
  <c r="I14" i="44"/>
  <c r="I5" i="44"/>
  <c r="I15" i="44"/>
  <c r="I9" i="44"/>
  <c r="I8" i="10"/>
  <c r="I3" i="10"/>
  <c r="I9" i="10"/>
  <c r="I10" i="10"/>
  <c r="I11" i="10"/>
  <c r="I4" i="10"/>
  <c r="I5" i="10"/>
  <c r="I7" i="10"/>
  <c r="I6" i="10"/>
  <c r="I4" i="45"/>
  <c r="I5" i="45"/>
  <c r="I6" i="45"/>
  <c r="I7" i="45"/>
  <c r="I8" i="45"/>
  <c r="I9" i="45"/>
  <c r="I10" i="45"/>
  <c r="I11" i="45"/>
  <c r="I12" i="45"/>
  <c r="I13" i="45"/>
  <c r="I14" i="45"/>
  <c r="I15" i="45"/>
  <c r="I16" i="45"/>
  <c r="I17" i="45"/>
  <c r="I18" i="45"/>
  <c r="I19" i="45"/>
  <c r="I20" i="45"/>
  <c r="I21" i="45"/>
  <c r="I22" i="45"/>
  <c r="I23" i="45"/>
  <c r="I24" i="45"/>
  <c r="I25" i="45"/>
  <c r="I26" i="45"/>
  <c r="I27" i="45"/>
  <c r="I28" i="45"/>
  <c r="I29" i="45"/>
  <c r="I30" i="45"/>
  <c r="I31" i="45"/>
  <c r="I32" i="45"/>
  <c r="I33" i="45"/>
  <c r="I34" i="45"/>
  <c r="I35" i="45"/>
  <c r="I36" i="45"/>
  <c r="I37" i="45"/>
  <c r="I3" i="45"/>
  <c r="I4" i="47"/>
  <c r="I5" i="47"/>
  <c r="I6" i="47"/>
  <c r="I7" i="47"/>
  <c r="I8" i="47"/>
  <c r="I3" i="47"/>
  <c r="I9" i="47" l="1"/>
  <c r="I38" i="45"/>
  <c r="I9" i="43"/>
  <c r="I4" i="11"/>
  <c r="I5" i="11"/>
  <c r="I11" i="11"/>
  <c r="I9" i="11"/>
  <c r="I7" i="11"/>
  <c r="I6" i="11"/>
  <c r="I12" i="11"/>
  <c r="I13" i="11"/>
  <c r="I10" i="11"/>
  <c r="I8" i="11"/>
  <c r="I3" i="11"/>
  <c r="I27" i="9"/>
  <c r="I26" i="9"/>
  <c r="I25" i="9"/>
  <c r="I24" i="9"/>
  <c r="I23" i="9"/>
  <c r="I22" i="9"/>
  <c r="I21" i="9"/>
  <c r="I10" i="9"/>
  <c r="I20" i="9"/>
  <c r="I19" i="9"/>
  <c r="I5" i="9"/>
  <c r="I8" i="9"/>
  <c r="I18" i="9"/>
  <c r="I4" i="9"/>
  <c r="I17" i="9"/>
  <c r="I12" i="9"/>
  <c r="I16" i="9"/>
  <c r="I15" i="9"/>
  <c r="I9" i="9"/>
  <c r="I14" i="9"/>
  <c r="I13" i="9"/>
  <c r="I3" i="32"/>
  <c r="I18" i="32" s="1"/>
</calcChain>
</file>

<file path=xl/sharedStrings.xml><?xml version="1.0" encoding="utf-8"?>
<sst xmlns="http://schemas.openxmlformats.org/spreadsheetml/2006/main" count="854" uniqueCount="381">
  <si>
    <t>№                         з/п                   (за рейтингом)</t>
  </si>
  <si>
    <t>Академічна група</t>
  </si>
  <si>
    <t>П.І.Б. студента</t>
  </si>
  <si>
    <r>
      <t xml:space="preserve">Наукова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</si>
  <si>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громад</t>
    </r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</si>
  <si>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</si>
  <si>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</t>
    </r>
    <r>
      <rPr>
        <i/>
        <sz val="10"/>
        <color indexed="8"/>
        <rFont val="Times New Roman"/>
        <family val="1"/>
        <charset val="204"/>
      </rPr>
      <t>культ</t>
    </r>
  </si>
  <si>
    <r>
      <t xml:space="preserve">Соціальна активність (пасивність) студента, </t>
    </r>
    <r>
      <rPr>
        <i/>
        <sz val="12"/>
        <color indexed="8"/>
        <rFont val="Times New Roman"/>
        <family val="1"/>
        <charset val="204"/>
      </rPr>
      <t>Р</t>
    </r>
    <r>
      <rPr>
        <i/>
        <vertAlign val="subscript"/>
        <sz val="12"/>
        <color indexed="8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</si>
  <si>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2"/>
        <color indexed="8"/>
        <rFont val="Times New Roman"/>
        <family val="1"/>
        <charset val="204"/>
      </rPr>
      <t>заг</t>
    </r>
  </si>
  <si>
    <t>11-ім</t>
  </si>
  <si>
    <t>21-т</t>
  </si>
  <si>
    <t>21-ім</t>
  </si>
  <si>
    <t>31-ім</t>
  </si>
  <si>
    <t>31-тз</t>
  </si>
  <si>
    <t>41-т</t>
  </si>
  <si>
    <t>41-тз</t>
  </si>
  <si>
    <t>41-ім</t>
  </si>
  <si>
    <t>11к-ім</t>
  </si>
  <si>
    <t>Баланда Василь Костянтинович</t>
  </si>
  <si>
    <t>Баришев Олександр Олександрович</t>
  </si>
  <si>
    <t>Бекало Андрій Ігорович</t>
  </si>
  <si>
    <t>Близнюк Владислав Васильович</t>
  </si>
  <si>
    <t>Вишневий Роман Олегович</t>
  </si>
  <si>
    <t>Войченко Олександр Вячеславович</t>
  </si>
  <si>
    <t>Голцбергер Ростислав Іванович</t>
  </si>
  <si>
    <t>Задвернюк Клим Сергійович</t>
  </si>
  <si>
    <t>Зозуля Владислав Сергійович</t>
  </si>
  <si>
    <t>Кабанчук Олександр Петрович</t>
  </si>
  <si>
    <t>Качурівський Михайло Михайлович</t>
  </si>
  <si>
    <t>Лановик Владислав Сергійович</t>
  </si>
  <si>
    <t>Належитий Костянтин Олегович</t>
  </si>
  <si>
    <t>Погрібний Богдан Ігорович</t>
  </si>
  <si>
    <t>Репетир Денис Сергійович</t>
  </si>
  <si>
    <t>Сніцар Дмитро Вікторович</t>
  </si>
  <si>
    <t>Стражнюк Владислав Сергійович</t>
  </si>
  <si>
    <t>Усатюк Ілля Олександрович</t>
  </si>
  <si>
    <t>Хоменко Олександр Михайлович</t>
  </si>
  <si>
    <t>Чістов Віталій Вікторович</t>
  </si>
  <si>
    <t>Чорнолуцький Дмитро Володимирович</t>
  </si>
  <si>
    <t>Шевчук Ростислав Віталійович</t>
  </si>
  <si>
    <t>Шестаковський Сергій Сергійович</t>
  </si>
  <si>
    <t>11-т</t>
  </si>
  <si>
    <t>Бабієвський Володимир Олексійович</t>
  </si>
  <si>
    <t>Брик Юлія Олександрівна</t>
  </si>
  <si>
    <t>Бугера Олена Володимирівна</t>
  </si>
  <si>
    <t>Василюк Михайло Михайлович</t>
  </si>
  <si>
    <t>Васів Дмитро Вікторович</t>
  </si>
  <si>
    <t>Думанська Марія Олександрівна</t>
  </si>
  <si>
    <t xml:space="preserve">Заруба Анна Ігорівна </t>
  </si>
  <si>
    <t>Килимник Євгеній Валерійович</t>
  </si>
  <si>
    <t>Кутульський Вадим Валентинович</t>
  </si>
  <si>
    <t>Лапшов Руслан Андрійович</t>
  </si>
  <si>
    <t>Ляшенко Віталій Віталійович</t>
  </si>
  <si>
    <t>Петруха Анастасія Юріївна</t>
  </si>
  <si>
    <t>Притуляк Владислав Анатолійович</t>
  </si>
  <si>
    <t>Смолій Олександр Віталійович</t>
  </si>
  <si>
    <t>Стрільчук Вадим Юрійович</t>
  </si>
  <si>
    <t>Шовенко Карина Віталіївна</t>
  </si>
  <si>
    <t>Шульга Юлія Володимирівна</t>
  </si>
  <si>
    <r>
      <t xml:space="preserve">Спортивна діяльність, </t>
    </r>
    <r>
      <rPr>
        <i/>
        <sz val="12"/>
        <color indexed="8"/>
        <rFont val="Times New Roman"/>
        <family val="1"/>
        <charset val="204"/>
      </rPr>
      <t>Рспорт</t>
    </r>
  </si>
  <si>
    <r>
      <t xml:space="preserve">Культурно-масова діяльність, </t>
    </r>
    <r>
      <rPr>
        <i/>
        <sz val="12"/>
        <color indexed="8"/>
        <rFont val="Times New Roman"/>
        <family val="1"/>
        <charset val="204"/>
      </rPr>
      <t>Ркульт</t>
    </r>
  </si>
  <si>
    <t>11м-ім</t>
  </si>
  <si>
    <t>21к-ім</t>
  </si>
  <si>
    <t>21к-т</t>
  </si>
  <si>
    <t>11м-тз</t>
  </si>
  <si>
    <t>Бурла Інна Миколаївна</t>
  </si>
  <si>
    <t>Венгрус Максим Вікторович</t>
  </si>
  <si>
    <t>Гайшук Олег Миколайович</t>
  </si>
  <si>
    <t xml:space="preserve">Депутат Анастасія Григорівна </t>
  </si>
  <si>
    <t>Жижкевич Олександр Сергійович</t>
  </si>
  <si>
    <t>Заблоцька Інна Ігорівна</t>
  </si>
  <si>
    <t>Зварич Ірина Вікторівна</t>
  </si>
  <si>
    <t>Кропивницька Яна Володимирівна</t>
  </si>
  <si>
    <t>Левченко Тетяна Анатоліївна</t>
  </si>
  <si>
    <t>Марченко Богдан  Вікторович</t>
  </si>
  <si>
    <t>Пріс Валерія Русланівна</t>
  </si>
  <si>
    <t>Саврасова Дарина Володимирівна</t>
  </si>
  <si>
    <t>Сергієнко Тетяна Андріївна</t>
  </si>
  <si>
    <t>Сніцар Ігор Олегович</t>
  </si>
  <si>
    <t>Совгиря Ігор Володимирович</t>
  </si>
  <si>
    <t>Чабанюк Вікторія Ростиславівна</t>
  </si>
  <si>
    <t>Швидка Юлія Сергіївна</t>
  </si>
  <si>
    <t>Яковишина Альона Юріївна</t>
  </si>
  <si>
    <t>11к-тз</t>
  </si>
  <si>
    <t>Волянська Ілона Іванівна</t>
  </si>
  <si>
    <t>Парфенюк Дмитро Васильович</t>
  </si>
  <si>
    <t>Чубирка Іванна Василівна</t>
  </si>
  <si>
    <t>(підпис)</t>
  </si>
  <si>
    <t xml:space="preserve">           (підпис)</t>
  </si>
  <si>
    <t xml:space="preserve">        (підпис)</t>
  </si>
  <si>
    <t xml:space="preserve">       (підпис)</t>
  </si>
  <si>
    <t>Плисюк Роман Юрійович</t>
  </si>
  <si>
    <t xml:space="preserve">     (підпис)</t>
  </si>
  <si>
    <t xml:space="preserve">      (підпис)</t>
  </si>
  <si>
    <r>
      <t xml:space="preserve">    </t>
    </r>
    <r>
      <rPr>
        <sz val="12"/>
        <color theme="1"/>
        <rFont val="Times New Roman"/>
        <family val="1"/>
        <charset val="204"/>
      </rPr>
      <t xml:space="preserve">   (підпис)</t>
    </r>
  </si>
  <si>
    <t>31-т</t>
  </si>
  <si>
    <t>Грабова Діана Михайлівна</t>
  </si>
  <si>
    <t>Степанський Олександр Вікторович</t>
  </si>
  <si>
    <t>Кияниченко Вадим Михайлович</t>
  </si>
  <si>
    <t xml:space="preserve">Конопелько Ольга Геннадіївна </t>
  </si>
  <si>
    <t>Бабенко Олена Валеріївна</t>
  </si>
  <si>
    <t>Матяш Дмитро Олександрович</t>
  </si>
  <si>
    <t>Євсєєва Ольга Вікторівна</t>
  </si>
  <si>
    <t>Пасічник Дмитро Олександрович</t>
  </si>
  <si>
    <t>Поліщук Веніамін Генадієвич</t>
  </si>
  <si>
    <t>Даценко Назарій Олегович</t>
  </si>
  <si>
    <t>Майборода Ілля Віталійович</t>
  </si>
  <si>
    <t>Патока Володимир Леонідович</t>
  </si>
  <si>
    <t>Власюк Михайло Анатолійович</t>
  </si>
  <si>
    <t>Гончарук Сергій Михайлович</t>
  </si>
  <si>
    <t>Паляруш Костянтин Петрович</t>
  </si>
  <si>
    <t>Петку Дмитро Іванович</t>
  </si>
  <si>
    <t>Полотняк Олександр Віталійович</t>
  </si>
  <si>
    <t>Порхун Іван Миколайович</t>
  </si>
  <si>
    <t>Тарасенко Андрій Богданович</t>
  </si>
  <si>
    <t>Чирко Максим Сергійович</t>
  </si>
  <si>
    <t>Абдіраімов Сухраб</t>
  </si>
  <si>
    <t>Діденко Богдан Олексійович</t>
  </si>
  <si>
    <t>Маковій Оксана Анатоліївна</t>
  </si>
  <si>
    <t>Чемерис Данило Вікторович</t>
  </si>
  <si>
    <t>Гепанчук Костянтин Русланович</t>
  </si>
  <si>
    <t>Заболотній Олександр Сергійович</t>
  </si>
  <si>
    <t>Країло Марина Сергіївна</t>
  </si>
  <si>
    <t>Кураса Лілія Анатоліївна</t>
  </si>
  <si>
    <t>Курінний Віталій Віталійович</t>
  </si>
  <si>
    <t>Матола Ангеліна Володимирівна</t>
  </si>
  <si>
    <t>Найденко Артем Борисович</t>
  </si>
  <si>
    <t>Недзельський Станіслав Віталійович</t>
  </si>
  <si>
    <t>Павлюк Альона Олександрівна</t>
  </si>
  <si>
    <t>Параконна Любов Василівна</t>
  </si>
  <si>
    <t>Петрик Богдан Васильович</t>
  </si>
  <si>
    <t>Пилипенко Олександр Олегович</t>
  </si>
  <si>
    <t>Рудань Віталій Васильович</t>
  </si>
  <si>
    <t>Рудань Ольга Володимирівна</t>
  </si>
  <si>
    <t>21 к-тз</t>
  </si>
  <si>
    <t>Бурик Владислав Григорович</t>
  </si>
  <si>
    <t>Величкевич Юлія Олексіївна</t>
  </si>
  <si>
    <t>Добровольська Сніжана Віталіївна</t>
  </si>
  <si>
    <t>11м-тх</t>
  </si>
  <si>
    <t>11 мб-т</t>
  </si>
  <si>
    <t>Богомаз Анастасія Ігорівна</t>
  </si>
  <si>
    <t>Грабовський  Сергій Романович</t>
  </si>
  <si>
    <t>Сіренко Катерина Русланівна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</si>
  <si>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208 "Агроінженерія", 11 к-ім групи, інженерно-технологічного факультету за 2020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</si>
  <si>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 к-тз групи, інженерно-технологічного факультету за 2020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</si>
  <si>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181 "Харчові технології", 21-т групи, інженерно-технологічного факультету за 2020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</si>
  <si>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208 "Агроінженерія", 21-ім групи, інженерно-технологічного факультету за 2020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</si>
  <si>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208 «Агроінженерія», 21к-ім групи, інженерно-технологічного факультету за 2020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</si>
  <si>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181 "Харчові технології", 21 к-т групи, інженерно-технологічного факультету за 2020 рік</t>
  </si>
  <si>
    <t>Звіт про результати рейтингового оцінювання наукової, громадської, спортивної та культурно-масової діяльності  студентів 2 курсу, спеціальності 181 "Харчові технології", 22 к-тз групи,  інженерно-технологічного факультету за 2020 рік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</si>
  <si>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208 "Агроінженерія", 31-ім групи, інженерно-технологічного факультету за 2020 рік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</si>
  <si>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181 "Харчові технології",  31-т групи, інженерно-технологічного факультету за 2020 рік</t>
  </si>
  <si>
    <t>Звіт про результати рейтингового оцінювання наукової, громадської, спортивної та культурно-масової діяльності  студентів 3 курсу, спеціальності 181 "Харчові технології", 31-тз групи, інженерно-технологічного факультету  за 2020 рік</t>
  </si>
  <si>
    <t xml:space="preserve">     Звіт про результати рейтингового оцінювання наукової, громадської, спортивної та культурно-масової діяльності  студентів 4 курсу зі спеціальності 181 "Харчові технології",  41-т групи,  інженерно-технологічного факультету за 2020 рік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</si>
  <si>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208 "Агроінженерія", 41-ім групи, інженерно-технологічного факультету за 2020 рік</t>
  </si>
  <si>
    <t>Звіт про результати рейтингового оцінювання наукової, громадської, спортивної та культурно-масової діяльності  студентів 4 курсу, спеціальності 181 "Харчові технології", 41-тз групи, інженерно-технологічного факультету за 2020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</si>
  <si>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 м-тз групи, інженерно-технологічного факультету за 2020 рік</t>
  </si>
  <si>
    <r>
      <t xml:space="preserve">Звіт про результати рейтингового оцінювання наукової, громадської, спортивної та культурно-масової діяльності  студентів 1 </t>
    </r>
    <r>
      <rPr>
        <b/>
        <sz val="14"/>
        <color indexed="8"/>
        <rFont val="Times New Roman"/>
        <family val="1"/>
        <charset val="204"/>
      </rPr>
      <t>курсу, спеціальності 208 "Агроінженерія", 11 м-ім групи, інженерно-технологічного факультету за 2020 рік</t>
    </r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</si>
  <si>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 181 "Харчові технології", 11м-тх групи, інженерно-технологічного факультету за 2020 рік</t>
  </si>
  <si>
    <t>Куратор 11мб-т групи ____________ О.В. Василишина</t>
  </si>
  <si>
    <t xml:space="preserve">                              Куратор 11мб-ім групи ____________ Є.А. Петриченко</t>
  </si>
  <si>
    <t>11мб-ім</t>
  </si>
  <si>
    <t>Масліч Кіріл Ігорович</t>
  </si>
  <si>
    <t>Романенко Павло Валерійович</t>
  </si>
  <si>
    <t>Філіпчак Дмитро Сергійович</t>
  </si>
  <si>
    <t>Швець Андрій Віталійович</t>
  </si>
  <si>
    <t xml:space="preserve">Багрін Олексій Володимирович </t>
  </si>
  <si>
    <t xml:space="preserve">Штонь Марія Андріївна </t>
  </si>
  <si>
    <t>Вілонов Максим Юрійович</t>
  </si>
  <si>
    <t xml:space="preserve">Дмитрієв Артур Олександрович </t>
  </si>
  <si>
    <t xml:space="preserve">Довгополий Володимир Ігорович </t>
  </si>
  <si>
    <t xml:space="preserve">Домброва Анастасія Олександрівна </t>
  </si>
  <si>
    <t>Заєць Марія Михайлівна</t>
  </si>
  <si>
    <t xml:space="preserve">Качур Іван Олександрович </t>
  </si>
  <si>
    <t xml:space="preserve">Кащук Володимир Вадимович </t>
  </si>
  <si>
    <t>Куденчук Владислав Русланович</t>
  </si>
  <si>
    <t xml:space="preserve">Лопата Артем Олександрович </t>
  </si>
  <si>
    <t xml:space="preserve">Мовчан Богдан Олегович </t>
  </si>
  <si>
    <t>Молчанський Тарас Сергійович</t>
  </si>
  <si>
    <t xml:space="preserve">Набережній Олег Геннадійович </t>
  </si>
  <si>
    <t xml:space="preserve">Пархонюк Микола Юрійович </t>
  </si>
  <si>
    <t xml:space="preserve">Почапський Володимир Романович </t>
  </si>
  <si>
    <t xml:space="preserve">Розборський Тарас Андрійович </t>
  </si>
  <si>
    <t xml:space="preserve">Садовий Тимур Натікович </t>
  </si>
  <si>
    <t xml:space="preserve">Сліпенький Андрій Олександрович </t>
  </si>
  <si>
    <t>Сліпокуров Станіслав Тарасович</t>
  </si>
  <si>
    <t xml:space="preserve">Фіряєв Сергій Іванович </t>
  </si>
  <si>
    <t xml:space="preserve">Череватий Владислав Романович </t>
  </si>
  <si>
    <t xml:space="preserve">Шаманський В`ячеслав Володимирович </t>
  </si>
  <si>
    <t>Школьний Павло Тимофійович</t>
  </si>
  <si>
    <t xml:space="preserve">Штукін Олексій Сергійович </t>
  </si>
  <si>
    <t xml:space="preserve">Беков Хайитмират </t>
  </si>
  <si>
    <t xml:space="preserve">Джумаєв Мейліс </t>
  </si>
  <si>
    <t xml:space="preserve">                              Куратор 11-ім групи ____________ І.О. Лісовий</t>
  </si>
  <si>
    <t>Куратор 11-т групи ____________  О.С. Рибчак</t>
  </si>
  <si>
    <t>Дідківська Дар`я Олегівна</t>
  </si>
  <si>
    <t>Дідура Денис Владиславович</t>
  </si>
  <si>
    <t>Заруцький Антон Дмитрович</t>
  </si>
  <si>
    <t>Ковальов Денис Миколайович</t>
  </si>
  <si>
    <t>Мамалига Анна Миколаївна</t>
  </si>
  <si>
    <t>Мельник Дар`я Володимирівна</t>
  </si>
  <si>
    <t>Олійник Марина Василівна</t>
  </si>
  <si>
    <t>Павленко Олександр Олексійович</t>
  </si>
  <si>
    <t>Проценко Діана Дмитрівна</t>
  </si>
  <si>
    <t>Супрун Аліна Олександрівна</t>
  </si>
  <si>
    <t>Теліженко Вікторія Віталіївна</t>
  </si>
  <si>
    <t>Чабанюк Артем Сергійович</t>
  </si>
  <si>
    <t>Чередник Віта Сергіївна</t>
  </si>
  <si>
    <t>Барабаш Олександр Володимирович</t>
  </si>
  <si>
    <t>Біленко Ростислав Анатолійович</t>
  </si>
  <si>
    <t>Гончарук Юрій Володимирович</t>
  </si>
  <si>
    <t>Гуменюк Дмитро Сергійович</t>
  </si>
  <si>
    <t>Гутевич Анастасія Сергіївна</t>
  </si>
  <si>
    <t>Демченко Олександр Віталійович</t>
  </si>
  <si>
    <t>Дрозденко Михайло Богданович</t>
  </si>
  <si>
    <t>Дудненко Олександр Сергійович</t>
  </si>
  <si>
    <t>Задорожній Денис Володимирович</t>
  </si>
  <si>
    <t>Заїка Олексій Владиславович</t>
  </si>
  <si>
    <t>Карман Дмитро Володимирович</t>
  </si>
  <si>
    <t>Колісник Іван Сергійович</t>
  </si>
  <si>
    <t>Конотопенко Артем Васильович</t>
  </si>
  <si>
    <t>Копійка Дмитро Олексійович</t>
  </si>
  <si>
    <t>Костенко Павло Павлович</t>
  </si>
  <si>
    <t>Красюк Олександр Олексійович</t>
  </si>
  <si>
    <t>Кулик Олександр Юрійович</t>
  </si>
  <si>
    <t>Люшняк Денис Ігорович</t>
  </si>
  <si>
    <t>Мазурик Олексій Павлович</t>
  </si>
  <si>
    <t>Побережний Артур Анатолійович</t>
  </si>
  <si>
    <t>Савіцький Андрій Олександрович</t>
  </si>
  <si>
    <t>Склярук Максим Андрійович</t>
  </si>
  <si>
    <t>Солонько Ігор Володимирович</t>
  </si>
  <si>
    <t>Схейбал Ярослав Русланович</t>
  </si>
  <si>
    <t>Ткач Юрій Володимирович</t>
  </si>
  <si>
    <t>Топтун Микола Вікторович</t>
  </si>
  <si>
    <t>Чомко Олександр Олегович</t>
  </si>
  <si>
    <t>Штомпіль Вячеслав Юрійович</t>
  </si>
  <si>
    <t>Щербина Владислав Сергійович</t>
  </si>
  <si>
    <t>Юрченко Владислав Ігорович</t>
  </si>
  <si>
    <t>Куратор 11к-ім групи ____________В.В. Шевчук</t>
  </si>
  <si>
    <t>Войченко Іванна Віталіївна</t>
  </si>
  <si>
    <t>Данилюк Владислав Олександрович</t>
  </si>
  <si>
    <t>Падюк Марія Вікторівна</t>
  </si>
  <si>
    <t>Попова Аліна Анатоліївна</t>
  </si>
  <si>
    <t>Савін Андрій Сергійович</t>
  </si>
  <si>
    <t>11 к-тх</t>
  </si>
  <si>
    <t xml:space="preserve">                             Куратор 11 к-тх групи    ____________  І.Л. Заморська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</si>
  <si>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 к-тх групи, інженерно-технологічного факультету за 2020 рік</t>
  </si>
  <si>
    <t>Риженко Ліна Василівна</t>
  </si>
  <si>
    <t>Струль Олександра Василівна</t>
  </si>
  <si>
    <t>Пустовіт Діана Олегівна</t>
  </si>
  <si>
    <t>Ястремський Віталій Сергійович</t>
  </si>
  <si>
    <t>Березовський Владислав Олегович</t>
  </si>
  <si>
    <t>Кононюк Вікторія Сергіївна</t>
  </si>
  <si>
    <t>Михайліченко Олександр Петрович</t>
  </si>
  <si>
    <t>Петельська Ольга Сергіївна</t>
  </si>
  <si>
    <t>Шпак Юлія Олексіївна</t>
  </si>
  <si>
    <t>Куратор 11 к-тз групи ____________ В.В. Новіков</t>
  </si>
  <si>
    <t>Куратор 21-т групи ____________  О.А. Єремеєва</t>
  </si>
  <si>
    <t>Тихомиров Олександр Борисович</t>
  </si>
  <si>
    <t>Дубинецький Олег Анатолійович</t>
  </si>
  <si>
    <t>Куратор 21-ім групи ____________ А.А. Головатюк</t>
  </si>
  <si>
    <t>Гончар Сергій Іванович</t>
  </si>
  <si>
    <t>Поляруш Тетяна Олександрівна</t>
  </si>
  <si>
    <t>Колеснік Дмитро Анатолійович</t>
  </si>
  <si>
    <t>Присяжнюк Ярослав Миколайович</t>
  </si>
  <si>
    <t>Безсмолий Богдан Павлович</t>
  </si>
  <si>
    <t>Бовсуновська Наталія Ігорівна</t>
  </si>
  <si>
    <t>Валюк Ольга Василівна</t>
  </si>
  <si>
    <t>Долобан Андрій Олексійович</t>
  </si>
  <si>
    <t>Дубенко Олександр Васильович</t>
  </si>
  <si>
    <t>Миза Сергій Володимирович</t>
  </si>
  <si>
    <t>Самборко Світлана Миколаївна</t>
  </si>
  <si>
    <t>Слайко Надія Олексіївна</t>
  </si>
  <si>
    <t>Соколовський Владислав Геннадійович</t>
  </si>
  <si>
    <t>Черевко Владислав Григорович</t>
  </si>
  <si>
    <t>Юрченко Олександр Сергійович</t>
  </si>
  <si>
    <t xml:space="preserve">                                    Куратор 21 к-т  групи ______________ Л.М. Худік</t>
  </si>
  <si>
    <t xml:space="preserve">    Куратор 21 к-тз групи ______________ В.В. Желєзна</t>
  </si>
  <si>
    <t>Андрущенко Вадим Васильович</t>
  </si>
  <si>
    <t>Білик Вячеслав Олександрович</t>
  </si>
  <si>
    <t>Білокур Юрій Віталійович</t>
  </si>
  <si>
    <t>Богачук Роман Олександрович</t>
  </si>
  <si>
    <t>Борейко Ігор Олександрович</t>
  </si>
  <si>
    <t>Булах Віктор Миколайович</t>
  </si>
  <si>
    <t>Галайчук Дмитро Віталійович</t>
  </si>
  <si>
    <t>Гринюк Ігор Олександрович</t>
  </si>
  <si>
    <t>Карман Вадим Анатолійович</t>
  </si>
  <si>
    <t>Квітко Дем`ян Анатолійович</t>
  </si>
  <si>
    <t>Ковтонюк Ярослав Дмитрович</t>
  </si>
  <si>
    <t>Коренюк Євгеній Олександрович</t>
  </si>
  <si>
    <t>Левінський Олег Романович</t>
  </si>
  <si>
    <t>Лисак Андрій Андрійович</t>
  </si>
  <si>
    <t>Лисенко Віталій Миколайович</t>
  </si>
  <si>
    <t>Лукіяник Анатолій Юрійович</t>
  </si>
  <si>
    <t>Музика Ілля Андрійович</t>
  </si>
  <si>
    <t>Павлик Олександр Леонідович</t>
  </si>
  <si>
    <t>Пшеничний Володимир Володимирович</t>
  </si>
  <si>
    <t>Рафаєнко Денис Ігорович</t>
  </si>
  <si>
    <t>Ревенко Владислав Сергійович</t>
  </si>
  <si>
    <t>Слободяник Микола Валерійович</t>
  </si>
  <si>
    <t>Стеценко Іван Петрович</t>
  </si>
  <si>
    <t>Чабанюк Володимир Сергійович</t>
  </si>
  <si>
    <t xml:space="preserve">                                             Куратор 21 к-ім групи ____________ В.В. Кравченко</t>
  </si>
  <si>
    <t xml:space="preserve">                                        Куратор 31-ім групи ____________ М.В. Шевчук</t>
  </si>
  <si>
    <t>Бурега Максим Ігорович</t>
  </si>
  <si>
    <t>Гольопа Юрій Ігорович</t>
  </si>
  <si>
    <t>Зінчук Сергій Вадимович</t>
  </si>
  <si>
    <t>Іщенко Ярослав Віталійович</t>
  </si>
  <si>
    <t>Козір Сергій Володимирович</t>
  </si>
  <si>
    <t>Миргородський Валентин Євгенійович</t>
  </si>
  <si>
    <t>Рекечинський Денис Віталійович</t>
  </si>
  <si>
    <t>Сікорський Дмитро Анатолійович</t>
  </si>
  <si>
    <t>Стульківський Микола Васильович</t>
  </si>
  <si>
    <t>Тиховський Максим Олександрович</t>
  </si>
  <si>
    <t>Франчук Максим Євгеній</t>
  </si>
  <si>
    <t>Ляшенко Юлія Юріівна</t>
  </si>
  <si>
    <t>Мокрус Валерія Анатоліївна</t>
  </si>
  <si>
    <t>Сульженко Сергій Олександрович</t>
  </si>
  <si>
    <t xml:space="preserve">       Куратор  31-т групи ____________________ З.М. Харченко</t>
  </si>
  <si>
    <t>Куратор 31-тз групи ________________ Я.В. Євчук</t>
  </si>
  <si>
    <t>Деркач Каріна Василівна</t>
  </si>
  <si>
    <r>
      <t xml:space="preserve">      Куратор 4</t>
    </r>
    <r>
      <rPr>
        <sz val="12"/>
        <color indexed="8"/>
        <rFont val="Times New Roman"/>
        <family val="1"/>
        <charset val="204"/>
      </rPr>
      <t>1- т групи ____________ К.В. Калайда</t>
    </r>
  </si>
  <si>
    <t>Нижник Олексій Вадимович</t>
  </si>
  <si>
    <t xml:space="preserve">Чередник Іван Григорович
</t>
  </si>
  <si>
    <r>
      <t xml:space="preserve">                                               Куратор 4</t>
    </r>
    <r>
      <rPr>
        <sz val="12"/>
        <color indexed="8"/>
        <rFont val="Times New Roman"/>
        <family val="1"/>
        <charset val="204"/>
      </rPr>
      <t>1- ім групи ____________ Ю.О. Ковальчук</t>
    </r>
  </si>
  <si>
    <t xml:space="preserve">Гримовський Олексій Максимович
</t>
  </si>
  <si>
    <t>Курченко Максим Андрійович</t>
  </si>
  <si>
    <t>Приступа Дмитро Володимирович</t>
  </si>
  <si>
    <t>Довгаль Віталій Олегович</t>
  </si>
  <si>
    <t>Безноско Ростислав Ігорович</t>
  </si>
  <si>
    <t>Васюта Ігор Васильович</t>
  </si>
  <si>
    <t>Ганич Владислав Валентинович</t>
  </si>
  <si>
    <t>Гацкан Вадим Олександрович</t>
  </si>
  <si>
    <t>Губар Олександр Петрович</t>
  </si>
  <si>
    <t>Діденко Роман Володимирович</t>
  </si>
  <si>
    <t>Журавель Роман Олександрович</t>
  </si>
  <si>
    <t>Загорулько Артем Павлович</t>
  </si>
  <si>
    <t>Ковальчук Костянтин Дмитрович</t>
  </si>
  <si>
    <t>Колісник Максим Станіславович</t>
  </si>
  <si>
    <t>Мазур Вадим Миколайович</t>
  </si>
  <si>
    <t>Маляренко Євгеній Олександрович</t>
  </si>
  <si>
    <t>Мудрак Максим Олексійович</t>
  </si>
  <si>
    <t>Олійник Станіслав Віталійович</t>
  </si>
  <si>
    <t>Онофрійчук Сергій Михайлович</t>
  </si>
  <si>
    <t>Панчук Дмитро Сергійович</t>
  </si>
  <si>
    <t>Пахольченко Олександр Володимирович</t>
  </si>
  <si>
    <t>Пацалюк Ростислав Михайлович</t>
  </si>
  <si>
    <t>Петрушкін Богдан Анатолійович</t>
  </si>
  <si>
    <t>Підлубний Назар Миколайович</t>
  </si>
  <si>
    <t>Полянчук Микола Олегович</t>
  </si>
  <si>
    <t>Ружин Віталій Валентинович</t>
  </si>
  <si>
    <t>Салієнко Вадим Вікторович</t>
  </si>
  <si>
    <t>Селезньов Владислав Романович</t>
  </si>
  <si>
    <t>Семко Сергій Ігорович</t>
  </si>
  <si>
    <t>Сєтраков Дмитро Сергійович</t>
  </si>
  <si>
    <t>Сирота Владислав Васильович</t>
  </si>
  <si>
    <t>Старинець Максим Олегович</t>
  </si>
  <si>
    <t>Танцюра Владислав Ігорович</t>
  </si>
  <si>
    <t>Трушевський Олександр Олегович</t>
  </si>
  <si>
    <t>Форостяний Роман Миколайович</t>
  </si>
  <si>
    <t>Чудай Сергій Петрович</t>
  </si>
  <si>
    <t>Шпильовий Дмитро Валерійович</t>
  </si>
  <si>
    <r>
      <t xml:space="preserve">Куратор 11м-ім групи _________________  </t>
    </r>
    <r>
      <rPr>
        <sz val="12"/>
        <color indexed="8"/>
        <rFont val="Times New Roman"/>
        <family val="1"/>
        <charset val="204"/>
      </rPr>
      <t>Р.В. Оляднічук</t>
    </r>
  </si>
  <si>
    <t>Глухов Євген Миколайович</t>
  </si>
  <si>
    <t>Зрайченко Роман Леонідович</t>
  </si>
  <si>
    <t>Кривіцька Ольга Василівна</t>
  </si>
  <si>
    <t>Кущ Олена Іванівна</t>
  </si>
  <si>
    <t>Шмалько Ярослав Олександрович</t>
  </si>
  <si>
    <t xml:space="preserve">                                                    Куратор 11 м-тз групи __________ Л.Л. Новак</t>
  </si>
  <si>
    <t>Бричук Олег Володимирович</t>
  </si>
  <si>
    <t>Губін Дмитро Андрійович</t>
  </si>
  <si>
    <t>Лісніченко Євгеній Костянтинович</t>
  </si>
  <si>
    <t>Нежур Денис Сергійович</t>
  </si>
  <si>
    <t>Приступа Анастасія Дмитрівна</t>
  </si>
  <si>
    <t>Скрипка Ян Вікторович</t>
  </si>
  <si>
    <t>Куратор  11м-тх групи ____________ Л.Ю. Матенчук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</si>
  <si>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11мб-т групи, інженерно-технологічного факультету за 2020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</si>
  <si>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 208 "Агроінженерія", 11мб-ім групи, інженерно-технологічного факультету за 2020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</si>
  <si>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208 "Агроінженерія", 11-ім групи, інженерно-технологічного факультету за 2020 рік</t>
  </si>
  <si>
    <t>Звіт про результати рейтингового оцінювання наукової, громадської, спортивної та культурно-масової діяльності  студентів 1 курсу, спеціальності 181 "Харчові технології", 11-т групи, інженерно-технологічного факультету за 2020 рік</t>
  </si>
  <si>
    <t xml:space="preserve">                                                Куратор 41-тз групи ____________ О.О. Дрозд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</si>
</sst>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vertAlign val="subscript"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4"/>
      <color rgb="FF3F3F3F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3" borderId="2" applyNumberFormat="0" applyAlignment="0" applyProtection="0"/>
  </cellStyleXfs>
  <cellXfs count="70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0" fontId="6" fillId="0" borderId="1" xfId="0" applyFont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/>
    <xf numFmtId="0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/>
    <xf numFmtId="0" fontId="6" fillId="0" borderId="0" xfId="0" applyFont="1" applyFill="1" applyBorder="1"/>
    <xf numFmtId="0" fontId="12" fillId="0" borderId="0" xfId="1" applyFont="1" applyFill="1" applyBorder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1" applyFont="1" applyFill="1" applyBorder="1"/>
    <xf numFmtId="0" fontId="8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/>
    </xf>
    <xf numFmtId="0" fontId="0" fillId="0" borderId="3" xfId="0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1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4.85546875" customWidth="1"/>
    <col min="4" max="4" width="12.42578125" customWidth="1"/>
    <col min="5" max="5" width="13.140625" customWidth="1"/>
    <col min="6" max="6" width="14" customWidth="1"/>
    <col min="7" max="7" width="14.28515625" customWidth="1"/>
    <col min="8" max="8" width="13.85546875" customWidth="1"/>
    <col min="9" max="9" width="15" customWidth="1"/>
  </cols>
  <sheetData>
    <row r="1" spans="1:9" ht="66" customHeight="1" thickBot="1" x14ac:dyDescent="0.3">
      <c r="A1" s="59" t="s">
        <v>376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3" t="s">
        <v>8</v>
      </c>
    </row>
    <row r="3" spans="1:9" ht="18.75" x14ac:dyDescent="0.25">
      <c r="A3" s="1">
        <v>1</v>
      </c>
      <c r="B3" s="1" t="s">
        <v>139</v>
      </c>
      <c r="C3" s="45" t="s">
        <v>142</v>
      </c>
      <c r="D3" s="46">
        <v>0</v>
      </c>
      <c r="E3" s="46">
        <v>25</v>
      </c>
      <c r="F3" s="46">
        <v>0</v>
      </c>
      <c r="G3" s="46">
        <v>10</v>
      </c>
      <c r="H3" s="46">
        <v>0</v>
      </c>
      <c r="I3" s="34">
        <f>SUM(D3:H3)</f>
        <v>35</v>
      </c>
    </row>
    <row r="4" spans="1:9" ht="19.5" customHeight="1" x14ac:dyDescent="0.25">
      <c r="A4" s="1">
        <v>2</v>
      </c>
      <c r="B4" s="1" t="s">
        <v>139</v>
      </c>
      <c r="C4" s="45" t="s">
        <v>140</v>
      </c>
      <c r="D4" s="46">
        <v>0</v>
      </c>
      <c r="E4" s="47">
        <v>15</v>
      </c>
      <c r="F4" s="46">
        <v>0</v>
      </c>
      <c r="G4" s="46">
        <v>10</v>
      </c>
      <c r="H4" s="46">
        <v>0</v>
      </c>
      <c r="I4" s="34">
        <f>SUM(D4:H4)</f>
        <v>25</v>
      </c>
    </row>
    <row r="5" spans="1:9" ht="18.75" x14ac:dyDescent="0.25">
      <c r="A5" s="1">
        <v>3</v>
      </c>
      <c r="B5" s="1" t="s">
        <v>139</v>
      </c>
      <c r="C5" s="45" t="s">
        <v>141</v>
      </c>
      <c r="D5" s="46">
        <v>0</v>
      </c>
      <c r="E5" s="46">
        <v>0</v>
      </c>
      <c r="F5" s="46">
        <v>0</v>
      </c>
      <c r="G5" s="46">
        <v>10</v>
      </c>
      <c r="H5" s="46">
        <v>0</v>
      </c>
      <c r="I5" s="34">
        <f>SUM(D5:H5)</f>
        <v>10</v>
      </c>
    </row>
    <row r="6" spans="1:9" ht="19.5" customHeight="1" x14ac:dyDescent="0.25">
      <c r="A6" s="17"/>
      <c r="B6" s="17"/>
      <c r="C6" s="27"/>
      <c r="D6" s="17"/>
      <c r="E6" s="17"/>
      <c r="F6" s="17"/>
      <c r="G6" s="17"/>
      <c r="H6" s="17"/>
      <c r="I6" s="52">
        <f>SUM(I3:I5)</f>
        <v>70</v>
      </c>
    </row>
    <row r="7" spans="1:9" ht="12" customHeight="1" x14ac:dyDescent="0.25">
      <c r="A7" s="17"/>
      <c r="B7" s="17"/>
      <c r="C7" s="27"/>
      <c r="D7" s="17"/>
      <c r="E7" s="17"/>
      <c r="F7" s="17"/>
      <c r="G7" s="17"/>
      <c r="H7" s="17"/>
      <c r="I7" s="17"/>
    </row>
    <row r="9" spans="1:9" ht="15.75" x14ac:dyDescent="0.25">
      <c r="A9" s="60" t="s">
        <v>159</v>
      </c>
      <c r="B9" s="60"/>
      <c r="C9" s="60"/>
      <c r="D9" s="60"/>
      <c r="E9" s="60"/>
      <c r="F9" s="60"/>
      <c r="G9" s="60"/>
      <c r="H9" s="60"/>
      <c r="I9" s="60"/>
    </row>
    <row r="10" spans="1:9" ht="15.75" x14ac:dyDescent="0.25">
      <c r="D10" s="8" t="s">
        <v>88</v>
      </c>
    </row>
    <row r="11" spans="1:9" ht="15.75" x14ac:dyDescent="0.25">
      <c r="A11" s="55"/>
      <c r="C11" s="55"/>
      <c r="D11" s="3"/>
      <c r="E11" s="55"/>
      <c r="F11" s="3"/>
      <c r="G11" s="3"/>
      <c r="H11" s="3"/>
      <c r="I11" s="3"/>
    </row>
  </sheetData>
  <mergeCells count="2">
    <mergeCell ref="A1:I1"/>
    <mergeCell ref="A9:I9"/>
  </mergeCells>
  <pageMargins left="0.70866141732283472" right="0.70866141732283472" top="0.74803149606299213" bottom="0.74803149606299213" header="0.31496062992125984" footer="0.31496062992125984"/>
  <pageSetup paperSize="9" scale="8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4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0.28515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9" t="s">
        <v>377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25">
      <c r="A3" s="1">
        <v>1</v>
      </c>
      <c r="B3" s="1" t="s">
        <v>161</v>
      </c>
      <c r="C3" s="4" t="s">
        <v>162</v>
      </c>
      <c r="D3" s="29">
        <v>0</v>
      </c>
      <c r="E3" s="29">
        <v>35</v>
      </c>
      <c r="F3" s="29">
        <v>0</v>
      </c>
      <c r="G3" s="29">
        <v>0</v>
      </c>
      <c r="H3" s="29">
        <v>0</v>
      </c>
      <c r="I3" s="34">
        <f>SUM(D3:H3)</f>
        <v>35</v>
      </c>
    </row>
    <row r="4" spans="1:9" ht="18.75" customHeight="1" x14ac:dyDescent="0.25">
      <c r="A4" s="1">
        <v>2</v>
      </c>
      <c r="B4" s="1" t="s">
        <v>161</v>
      </c>
      <c r="C4" s="4" t="s">
        <v>163</v>
      </c>
      <c r="D4" s="29">
        <v>0</v>
      </c>
      <c r="E4" s="29">
        <v>25</v>
      </c>
      <c r="F4" s="29">
        <v>0</v>
      </c>
      <c r="G4" s="29">
        <v>0</v>
      </c>
      <c r="H4" s="29">
        <v>0</v>
      </c>
      <c r="I4" s="34">
        <f t="shared" ref="I4:I6" si="0">SUM(D4:H4)</f>
        <v>25</v>
      </c>
    </row>
    <row r="5" spans="1:9" ht="18.75" customHeight="1" x14ac:dyDescent="0.25">
      <c r="A5" s="1">
        <v>3</v>
      </c>
      <c r="B5" s="1" t="s">
        <v>161</v>
      </c>
      <c r="C5" s="4" t="s">
        <v>164</v>
      </c>
      <c r="D5" s="29">
        <v>0</v>
      </c>
      <c r="E5" s="29">
        <v>10</v>
      </c>
      <c r="F5" s="29">
        <v>0</v>
      </c>
      <c r="G5" s="29">
        <v>0</v>
      </c>
      <c r="H5" s="29">
        <v>0</v>
      </c>
      <c r="I5" s="34">
        <f t="shared" si="0"/>
        <v>10</v>
      </c>
    </row>
    <row r="6" spans="1:9" ht="18.75" customHeight="1" x14ac:dyDescent="0.25">
      <c r="A6" s="1">
        <v>4</v>
      </c>
      <c r="B6" s="1" t="s">
        <v>161</v>
      </c>
      <c r="C6" s="4" t="s">
        <v>165</v>
      </c>
      <c r="D6" s="29">
        <v>0</v>
      </c>
      <c r="E6" s="29">
        <v>10</v>
      </c>
      <c r="F6" s="29">
        <v>0</v>
      </c>
      <c r="G6" s="29">
        <v>0</v>
      </c>
      <c r="H6" s="29">
        <v>0</v>
      </c>
      <c r="I6" s="34">
        <f t="shared" si="0"/>
        <v>10</v>
      </c>
    </row>
    <row r="7" spans="1:9" ht="18.75" x14ac:dyDescent="0.25">
      <c r="A7" s="17"/>
      <c r="B7" s="17"/>
      <c r="C7" s="30"/>
      <c r="D7" s="17"/>
      <c r="E7" s="17"/>
      <c r="F7" s="17"/>
      <c r="G7" s="17"/>
      <c r="H7" s="17"/>
      <c r="I7" s="52">
        <f>SUM(I3:I6)</f>
        <v>80</v>
      </c>
    </row>
    <row r="8" spans="1:9" ht="18.75" x14ac:dyDescent="0.25">
      <c r="A8" s="3"/>
      <c r="B8" s="3"/>
      <c r="C8" s="3"/>
      <c r="D8" s="3"/>
      <c r="E8" s="3"/>
      <c r="F8" s="3"/>
      <c r="G8" s="3"/>
      <c r="H8" s="3"/>
      <c r="I8" s="17"/>
    </row>
    <row r="9" spans="1:9" x14ac:dyDescent="0.25">
      <c r="A9" s="60" t="s">
        <v>160</v>
      </c>
      <c r="B9" s="61"/>
      <c r="C9" s="61"/>
      <c r="D9" s="61"/>
      <c r="E9" s="61"/>
      <c r="F9" s="61"/>
      <c r="G9" s="61"/>
      <c r="H9" s="61"/>
      <c r="I9" s="61"/>
    </row>
    <row r="10" spans="1:9" ht="15.75" x14ac:dyDescent="0.25">
      <c r="A10" s="55"/>
      <c r="C10" s="55"/>
      <c r="D10" s="3"/>
      <c r="E10" s="55" t="s">
        <v>87</v>
      </c>
      <c r="F10" s="3"/>
      <c r="G10" s="3"/>
      <c r="H10" s="3"/>
      <c r="I10" s="3"/>
    </row>
    <row r="11" spans="1:9" ht="18.75" x14ac:dyDescent="0.25">
      <c r="A11" s="3"/>
      <c r="B11" s="3"/>
      <c r="C11" s="3"/>
      <c r="D11" s="3"/>
      <c r="E11" s="3"/>
      <c r="F11" s="3"/>
      <c r="G11" s="3"/>
      <c r="H11" s="3"/>
      <c r="I11" s="17"/>
    </row>
    <row r="12" spans="1:9" ht="18.75" x14ac:dyDescent="0.25">
      <c r="A12" s="3"/>
      <c r="B12" s="3"/>
      <c r="C12" s="3"/>
      <c r="D12" s="3"/>
      <c r="E12" s="3"/>
      <c r="F12" s="3"/>
      <c r="G12" s="3"/>
      <c r="H12" s="3"/>
      <c r="I12" s="17"/>
    </row>
    <row r="13" spans="1:9" ht="18.75" x14ac:dyDescent="0.25">
      <c r="A13" s="3"/>
      <c r="B13" s="3"/>
      <c r="C13" s="3"/>
      <c r="D13" s="3"/>
      <c r="E13" s="3"/>
      <c r="F13" s="3"/>
      <c r="G13" s="3"/>
      <c r="H13" s="3"/>
      <c r="I13" s="17"/>
    </row>
    <row r="14" spans="1:9" ht="18.75" x14ac:dyDescent="0.25">
      <c r="A14" s="3"/>
      <c r="B14" s="3"/>
      <c r="C14" s="3"/>
      <c r="D14" s="3"/>
      <c r="E14" s="3"/>
      <c r="F14" s="3"/>
      <c r="G14" s="3"/>
      <c r="H14" s="3"/>
      <c r="I14" s="17"/>
    </row>
  </sheetData>
  <mergeCells count="2">
    <mergeCell ref="A1:I1"/>
    <mergeCell ref="A9:I9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7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0.28515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9" t="s">
        <v>378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25">
      <c r="A3" s="1">
        <v>1</v>
      </c>
      <c r="B3" s="1" t="s">
        <v>9</v>
      </c>
      <c r="C3" s="4" t="s">
        <v>166</v>
      </c>
      <c r="D3" s="29">
        <v>0</v>
      </c>
      <c r="E3" s="29">
        <v>55</v>
      </c>
      <c r="F3" s="29">
        <v>0</v>
      </c>
      <c r="G3" s="29">
        <v>20</v>
      </c>
      <c r="H3" s="29">
        <v>0</v>
      </c>
      <c r="I3" s="34">
        <f>SUM(D3:H3)</f>
        <v>75</v>
      </c>
    </row>
    <row r="4" spans="1:9" ht="18.75" customHeight="1" x14ac:dyDescent="0.25">
      <c r="A4" s="1">
        <v>2</v>
      </c>
      <c r="B4" s="1" t="s">
        <v>9</v>
      </c>
      <c r="C4" s="4" t="s">
        <v>167</v>
      </c>
      <c r="D4" s="29">
        <v>0</v>
      </c>
      <c r="E4" s="29">
        <v>15</v>
      </c>
      <c r="F4" s="29">
        <v>0</v>
      </c>
      <c r="G4" s="29">
        <v>0</v>
      </c>
      <c r="H4" s="29">
        <v>0</v>
      </c>
      <c r="I4" s="34">
        <f t="shared" ref="I4:I29" si="0">SUM(D4:H4)</f>
        <v>15</v>
      </c>
    </row>
    <row r="5" spans="1:9" ht="18.75" customHeight="1" x14ac:dyDescent="0.25">
      <c r="A5" s="1">
        <v>3</v>
      </c>
      <c r="B5" s="1" t="s">
        <v>9</v>
      </c>
      <c r="C5" s="4" t="s">
        <v>168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34">
        <f t="shared" si="0"/>
        <v>0</v>
      </c>
    </row>
    <row r="6" spans="1:9" ht="18.75" customHeight="1" x14ac:dyDescent="0.25">
      <c r="A6" s="1">
        <v>4</v>
      </c>
      <c r="B6" s="1" t="s">
        <v>9</v>
      </c>
      <c r="C6" s="4" t="s">
        <v>169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34">
        <f t="shared" si="0"/>
        <v>0</v>
      </c>
    </row>
    <row r="7" spans="1:9" ht="18.75" customHeight="1" x14ac:dyDescent="0.25">
      <c r="A7" s="1">
        <v>5</v>
      </c>
      <c r="B7" s="1" t="s">
        <v>9</v>
      </c>
      <c r="C7" s="4" t="s">
        <v>170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34">
        <f t="shared" si="0"/>
        <v>0</v>
      </c>
    </row>
    <row r="8" spans="1:9" ht="18.75" customHeight="1" x14ac:dyDescent="0.25">
      <c r="A8" s="1">
        <v>6</v>
      </c>
      <c r="B8" s="1" t="s">
        <v>9</v>
      </c>
      <c r="C8" s="4" t="s">
        <v>171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34">
        <f t="shared" si="0"/>
        <v>0</v>
      </c>
    </row>
    <row r="9" spans="1:9" ht="18.75" customHeight="1" x14ac:dyDescent="0.25">
      <c r="A9" s="1">
        <v>7</v>
      </c>
      <c r="B9" s="1" t="s">
        <v>9</v>
      </c>
      <c r="C9" s="4" t="s">
        <v>172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34">
        <f t="shared" si="0"/>
        <v>0</v>
      </c>
    </row>
    <row r="10" spans="1:9" ht="18.75" customHeight="1" x14ac:dyDescent="0.25">
      <c r="A10" s="1">
        <v>8</v>
      </c>
      <c r="B10" s="1" t="s">
        <v>9</v>
      </c>
      <c r="C10" s="4" t="s">
        <v>173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34">
        <f t="shared" si="0"/>
        <v>0</v>
      </c>
    </row>
    <row r="11" spans="1:9" ht="18.75" customHeight="1" x14ac:dyDescent="0.25">
      <c r="A11" s="1">
        <v>9</v>
      </c>
      <c r="B11" s="1" t="s">
        <v>9</v>
      </c>
      <c r="C11" s="4" t="s">
        <v>174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34">
        <f t="shared" si="0"/>
        <v>0</v>
      </c>
    </row>
    <row r="12" spans="1:9" ht="18.75" customHeight="1" x14ac:dyDescent="0.25">
      <c r="A12" s="1">
        <v>10</v>
      </c>
      <c r="B12" s="1" t="s">
        <v>9</v>
      </c>
      <c r="C12" s="4" t="s">
        <v>175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34">
        <f t="shared" si="0"/>
        <v>0</v>
      </c>
    </row>
    <row r="13" spans="1:9" ht="18.75" customHeight="1" x14ac:dyDescent="0.25">
      <c r="A13" s="1">
        <v>11</v>
      </c>
      <c r="B13" s="1" t="s">
        <v>9</v>
      </c>
      <c r="C13" s="4" t="s">
        <v>176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34">
        <f t="shared" si="0"/>
        <v>0</v>
      </c>
    </row>
    <row r="14" spans="1:9" ht="18.75" customHeight="1" x14ac:dyDescent="0.25">
      <c r="A14" s="1">
        <v>12</v>
      </c>
      <c r="B14" s="1" t="s">
        <v>9</v>
      </c>
      <c r="C14" s="36" t="s">
        <v>177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34">
        <f t="shared" si="0"/>
        <v>0</v>
      </c>
    </row>
    <row r="15" spans="1:9" ht="18.75" customHeight="1" x14ac:dyDescent="0.25">
      <c r="A15" s="1">
        <v>13</v>
      </c>
      <c r="B15" s="1" t="s">
        <v>9</v>
      </c>
      <c r="C15" s="4" t="s">
        <v>178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34">
        <f t="shared" si="0"/>
        <v>0</v>
      </c>
    </row>
    <row r="16" spans="1:9" ht="18.75" customHeight="1" x14ac:dyDescent="0.25">
      <c r="A16" s="1">
        <v>14</v>
      </c>
      <c r="B16" s="1" t="s">
        <v>9</v>
      </c>
      <c r="C16" s="4" t="s">
        <v>179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4">
        <f t="shared" si="0"/>
        <v>0</v>
      </c>
    </row>
    <row r="17" spans="1:9" ht="18.75" customHeight="1" x14ac:dyDescent="0.25">
      <c r="A17" s="1">
        <v>15</v>
      </c>
      <c r="B17" s="1" t="s">
        <v>9</v>
      </c>
      <c r="C17" s="4" t="s">
        <v>180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34">
        <f t="shared" si="0"/>
        <v>0</v>
      </c>
    </row>
    <row r="18" spans="1:9" ht="18.75" customHeight="1" x14ac:dyDescent="0.25">
      <c r="A18" s="1">
        <v>16</v>
      </c>
      <c r="B18" s="1" t="s">
        <v>9</v>
      </c>
      <c r="C18" s="4" t="s">
        <v>181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34">
        <f t="shared" si="0"/>
        <v>0</v>
      </c>
    </row>
    <row r="19" spans="1:9" ht="18.75" customHeight="1" x14ac:dyDescent="0.25">
      <c r="A19" s="1">
        <v>17</v>
      </c>
      <c r="B19" s="1" t="s">
        <v>9</v>
      </c>
      <c r="C19" s="4" t="s">
        <v>182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34">
        <f t="shared" si="0"/>
        <v>0</v>
      </c>
    </row>
    <row r="20" spans="1:9" ht="18.75" customHeight="1" x14ac:dyDescent="0.25">
      <c r="A20" s="1">
        <v>18</v>
      </c>
      <c r="B20" s="1" t="s">
        <v>9</v>
      </c>
      <c r="C20" s="4" t="s">
        <v>183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34">
        <f t="shared" si="0"/>
        <v>0</v>
      </c>
    </row>
    <row r="21" spans="1:9" ht="18.75" customHeight="1" x14ac:dyDescent="0.25">
      <c r="A21" s="1">
        <v>19</v>
      </c>
      <c r="B21" s="1" t="s">
        <v>9</v>
      </c>
      <c r="C21" s="4" t="s">
        <v>184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34">
        <f t="shared" si="0"/>
        <v>0</v>
      </c>
    </row>
    <row r="22" spans="1:9" ht="18.75" customHeight="1" x14ac:dyDescent="0.25">
      <c r="A22" s="1">
        <v>20</v>
      </c>
      <c r="B22" s="1" t="s">
        <v>9</v>
      </c>
      <c r="C22" s="4" t="s">
        <v>185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34">
        <f t="shared" si="0"/>
        <v>0</v>
      </c>
    </row>
    <row r="23" spans="1:9" ht="18.75" customHeight="1" x14ac:dyDescent="0.25">
      <c r="A23" s="1">
        <v>21</v>
      </c>
      <c r="B23" s="1" t="s">
        <v>9</v>
      </c>
      <c r="C23" s="4" t="s">
        <v>186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34">
        <f t="shared" si="0"/>
        <v>0</v>
      </c>
    </row>
    <row r="24" spans="1:9" ht="18.75" customHeight="1" x14ac:dyDescent="0.25">
      <c r="A24" s="1">
        <v>22</v>
      </c>
      <c r="B24" s="1" t="s">
        <v>9</v>
      </c>
      <c r="C24" s="4" t="s">
        <v>187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4">
        <f t="shared" si="0"/>
        <v>0</v>
      </c>
    </row>
    <row r="25" spans="1:9" ht="18.75" customHeight="1" x14ac:dyDescent="0.25">
      <c r="A25" s="1">
        <v>23</v>
      </c>
      <c r="B25" s="1" t="s">
        <v>9</v>
      </c>
      <c r="C25" s="4" t="s">
        <v>188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34">
        <f t="shared" si="0"/>
        <v>0</v>
      </c>
    </row>
    <row r="26" spans="1:9" ht="18.75" customHeight="1" x14ac:dyDescent="0.25">
      <c r="A26" s="1">
        <v>24</v>
      </c>
      <c r="B26" s="1" t="s">
        <v>9</v>
      </c>
      <c r="C26" s="4" t="s">
        <v>189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34">
        <f t="shared" si="0"/>
        <v>0</v>
      </c>
    </row>
    <row r="27" spans="1:9" ht="18.75" customHeight="1" x14ac:dyDescent="0.25">
      <c r="A27" s="1">
        <v>25</v>
      </c>
      <c r="B27" s="1" t="s">
        <v>9</v>
      </c>
      <c r="C27" s="4" t="s">
        <v>190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34">
        <f t="shared" si="0"/>
        <v>0</v>
      </c>
    </row>
    <row r="28" spans="1:9" ht="18.75" customHeight="1" x14ac:dyDescent="0.25">
      <c r="A28" s="1">
        <v>26</v>
      </c>
      <c r="B28" s="1" t="s">
        <v>9</v>
      </c>
      <c r="C28" s="4" t="s">
        <v>191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34">
        <f t="shared" si="0"/>
        <v>0</v>
      </c>
    </row>
    <row r="29" spans="1:9" ht="18.75" customHeight="1" x14ac:dyDescent="0.25">
      <c r="A29" s="1">
        <v>27</v>
      </c>
      <c r="B29" s="1" t="s">
        <v>9</v>
      </c>
      <c r="C29" s="4" t="s">
        <v>192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34">
        <f t="shared" si="0"/>
        <v>0</v>
      </c>
    </row>
    <row r="30" spans="1:9" ht="18.75" x14ac:dyDescent="0.25">
      <c r="A30" s="17"/>
      <c r="B30" s="17"/>
      <c r="C30" s="30"/>
      <c r="D30" s="17"/>
      <c r="E30" s="17"/>
      <c r="F30" s="17"/>
      <c r="G30" s="17"/>
      <c r="H30" s="17"/>
      <c r="I30" s="52">
        <f>SUM(I3:I29)</f>
        <v>90</v>
      </c>
    </row>
    <row r="31" spans="1:9" ht="18.75" x14ac:dyDescent="0.25">
      <c r="A31" s="3"/>
      <c r="B31" s="3"/>
      <c r="C31" s="3"/>
      <c r="D31" s="3"/>
      <c r="E31" s="3"/>
      <c r="F31" s="3"/>
      <c r="G31" s="3"/>
      <c r="H31" s="3"/>
      <c r="I31" s="15"/>
    </row>
    <row r="32" spans="1:9" x14ac:dyDescent="0.25">
      <c r="A32" s="60" t="s">
        <v>193</v>
      </c>
      <c r="B32" s="61"/>
      <c r="C32" s="61"/>
      <c r="D32" s="61"/>
      <c r="E32" s="61"/>
      <c r="F32" s="61"/>
      <c r="G32" s="61"/>
      <c r="H32" s="61"/>
      <c r="I32" s="61"/>
    </row>
    <row r="33" spans="1:9" ht="15.75" x14ac:dyDescent="0.25">
      <c r="A33" s="14"/>
      <c r="C33" s="14"/>
      <c r="D33" s="3"/>
      <c r="E33" s="14" t="s">
        <v>87</v>
      </c>
      <c r="F33" s="3"/>
      <c r="G33" s="3"/>
      <c r="H33" s="3"/>
      <c r="I33" s="3"/>
    </row>
    <row r="34" spans="1:9" ht="18.75" x14ac:dyDescent="0.25">
      <c r="A34" s="3"/>
      <c r="B34" s="3"/>
      <c r="C34" s="3"/>
      <c r="D34" s="3"/>
      <c r="E34" s="3"/>
      <c r="F34" s="3"/>
      <c r="G34" s="3"/>
      <c r="H34" s="3"/>
      <c r="I34" s="15"/>
    </row>
    <row r="35" spans="1:9" ht="18.75" x14ac:dyDescent="0.25">
      <c r="A35" s="3"/>
      <c r="B35" s="3"/>
      <c r="C35" s="3"/>
      <c r="D35" s="3"/>
      <c r="E35" s="3"/>
      <c r="F35" s="3"/>
      <c r="G35" s="3"/>
      <c r="H35" s="3"/>
      <c r="I35" s="15"/>
    </row>
    <row r="36" spans="1:9" ht="18.75" x14ac:dyDescent="0.25">
      <c r="A36" s="3"/>
      <c r="B36" s="3"/>
      <c r="C36" s="3"/>
      <c r="D36" s="3"/>
      <c r="E36" s="3"/>
      <c r="F36" s="3"/>
      <c r="G36" s="3"/>
      <c r="H36" s="3"/>
      <c r="I36" s="15"/>
    </row>
    <row r="37" spans="1:9" ht="18.75" x14ac:dyDescent="0.25">
      <c r="A37" s="3"/>
      <c r="B37" s="3"/>
      <c r="C37" s="3"/>
      <c r="D37" s="3"/>
      <c r="E37" s="3"/>
      <c r="F37" s="3"/>
      <c r="G37" s="3"/>
      <c r="H37" s="3"/>
      <c r="I37" s="15"/>
    </row>
  </sheetData>
  <sortState ref="A3:I23">
    <sortCondition ref="A2"/>
  </sortState>
  <mergeCells count="2">
    <mergeCell ref="A1:I1"/>
    <mergeCell ref="A32:I32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1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4.85546875" customWidth="1"/>
    <col min="4" max="4" width="12.42578125" customWidth="1"/>
    <col min="5" max="5" width="13.140625" customWidth="1"/>
    <col min="6" max="6" width="14" customWidth="1"/>
    <col min="7" max="7" width="14.28515625" customWidth="1"/>
    <col min="8" max="8" width="13.85546875" customWidth="1"/>
    <col min="9" max="9" width="15" customWidth="1"/>
  </cols>
  <sheetData>
    <row r="1" spans="1:9" ht="66" customHeight="1" thickBot="1" x14ac:dyDescent="0.3">
      <c r="A1" s="59" t="s">
        <v>379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3" t="s">
        <v>8</v>
      </c>
    </row>
    <row r="3" spans="1:9" ht="18.75" customHeight="1" x14ac:dyDescent="0.25">
      <c r="A3" s="1">
        <v>1</v>
      </c>
      <c r="B3" s="1" t="s">
        <v>41</v>
      </c>
      <c r="C3" s="45" t="s">
        <v>206</v>
      </c>
      <c r="D3" s="46">
        <v>0</v>
      </c>
      <c r="E3" s="47">
        <v>25</v>
      </c>
      <c r="F3" s="46">
        <v>0</v>
      </c>
      <c r="G3" s="46">
        <v>10</v>
      </c>
      <c r="H3" s="46">
        <v>5</v>
      </c>
      <c r="I3" s="34">
        <f>SUM(D3:H3)</f>
        <v>40</v>
      </c>
    </row>
    <row r="4" spans="1:9" ht="19.5" customHeight="1" x14ac:dyDescent="0.25">
      <c r="A4" s="1">
        <v>2</v>
      </c>
      <c r="B4" s="1" t="s">
        <v>41</v>
      </c>
      <c r="C4" s="45" t="s">
        <v>195</v>
      </c>
      <c r="D4" s="46">
        <v>0</v>
      </c>
      <c r="E4" s="46">
        <v>15</v>
      </c>
      <c r="F4" s="46">
        <v>0</v>
      </c>
      <c r="G4" s="46">
        <v>10</v>
      </c>
      <c r="H4" s="46">
        <v>5</v>
      </c>
      <c r="I4" s="34">
        <f t="shared" ref="I4:I15" si="0">SUM(D4:H4)</f>
        <v>30</v>
      </c>
    </row>
    <row r="5" spans="1:9" ht="18.75" x14ac:dyDescent="0.25">
      <c r="A5" s="1">
        <v>3</v>
      </c>
      <c r="B5" s="1" t="s">
        <v>41</v>
      </c>
      <c r="C5" s="45" t="s">
        <v>196</v>
      </c>
      <c r="D5" s="46">
        <v>0</v>
      </c>
      <c r="E5" s="46">
        <v>0</v>
      </c>
      <c r="F5" s="46">
        <v>0</v>
      </c>
      <c r="G5" s="46">
        <v>10</v>
      </c>
      <c r="H5" s="46">
        <v>5</v>
      </c>
      <c r="I5" s="34">
        <f t="shared" si="0"/>
        <v>15</v>
      </c>
    </row>
    <row r="6" spans="1:9" ht="18.75" x14ac:dyDescent="0.25">
      <c r="A6" s="1">
        <v>4</v>
      </c>
      <c r="B6" s="1" t="s">
        <v>41</v>
      </c>
      <c r="C6" s="45" t="s">
        <v>197</v>
      </c>
      <c r="D6" s="48">
        <v>0</v>
      </c>
      <c r="E6" s="48">
        <v>0</v>
      </c>
      <c r="F6" s="48">
        <v>0</v>
      </c>
      <c r="G6" s="48">
        <v>10</v>
      </c>
      <c r="H6" s="48">
        <v>5</v>
      </c>
      <c r="I6" s="34">
        <f t="shared" si="0"/>
        <v>15</v>
      </c>
    </row>
    <row r="7" spans="1:9" ht="18.75" x14ac:dyDescent="0.25">
      <c r="A7" s="1">
        <v>5</v>
      </c>
      <c r="B7" s="1" t="s">
        <v>41</v>
      </c>
      <c r="C7" s="45" t="s">
        <v>198</v>
      </c>
      <c r="D7" s="48">
        <v>0</v>
      </c>
      <c r="E7" s="48">
        <v>0</v>
      </c>
      <c r="F7" s="48">
        <v>0</v>
      </c>
      <c r="G7" s="48">
        <v>10</v>
      </c>
      <c r="H7" s="48">
        <v>5</v>
      </c>
      <c r="I7" s="34">
        <f t="shared" si="0"/>
        <v>15</v>
      </c>
    </row>
    <row r="8" spans="1:9" ht="18.75" x14ac:dyDescent="0.25">
      <c r="A8" s="1">
        <v>6</v>
      </c>
      <c r="B8" s="1" t="s">
        <v>41</v>
      </c>
      <c r="C8" s="45" t="s">
        <v>199</v>
      </c>
      <c r="D8" s="48">
        <v>0</v>
      </c>
      <c r="E8" s="48">
        <v>0</v>
      </c>
      <c r="F8" s="48">
        <v>0</v>
      </c>
      <c r="G8" s="48">
        <v>10</v>
      </c>
      <c r="H8" s="48">
        <v>5</v>
      </c>
      <c r="I8" s="34">
        <f t="shared" si="0"/>
        <v>15</v>
      </c>
    </row>
    <row r="9" spans="1:9" ht="18.75" x14ac:dyDescent="0.25">
      <c r="A9" s="1">
        <v>7</v>
      </c>
      <c r="B9" s="1" t="s">
        <v>41</v>
      </c>
      <c r="C9" s="45" t="s">
        <v>200</v>
      </c>
      <c r="D9" s="48">
        <v>0</v>
      </c>
      <c r="E9" s="48">
        <v>0</v>
      </c>
      <c r="F9" s="48">
        <v>0</v>
      </c>
      <c r="G9" s="48">
        <v>10</v>
      </c>
      <c r="H9" s="48">
        <v>5</v>
      </c>
      <c r="I9" s="34">
        <f t="shared" si="0"/>
        <v>15</v>
      </c>
    </row>
    <row r="10" spans="1:9" ht="18.75" x14ac:dyDescent="0.25">
      <c r="A10" s="1">
        <v>8</v>
      </c>
      <c r="B10" s="1" t="s">
        <v>41</v>
      </c>
      <c r="C10" s="45" t="s">
        <v>201</v>
      </c>
      <c r="D10" s="48">
        <v>0</v>
      </c>
      <c r="E10" s="48">
        <v>0</v>
      </c>
      <c r="F10" s="48">
        <v>0</v>
      </c>
      <c r="G10" s="48">
        <v>10</v>
      </c>
      <c r="H10" s="48">
        <v>5</v>
      </c>
      <c r="I10" s="34">
        <f t="shared" si="0"/>
        <v>15</v>
      </c>
    </row>
    <row r="11" spans="1:9" ht="18.75" x14ac:dyDescent="0.25">
      <c r="A11" s="1">
        <v>9</v>
      </c>
      <c r="B11" s="1" t="s">
        <v>41</v>
      </c>
      <c r="C11" s="45" t="s">
        <v>202</v>
      </c>
      <c r="D11" s="48">
        <v>0</v>
      </c>
      <c r="E11" s="48">
        <v>0</v>
      </c>
      <c r="F11" s="48">
        <v>0</v>
      </c>
      <c r="G11" s="48">
        <v>10</v>
      </c>
      <c r="H11" s="48">
        <v>5</v>
      </c>
      <c r="I11" s="34">
        <f t="shared" si="0"/>
        <v>15</v>
      </c>
    </row>
    <row r="12" spans="1:9" ht="18.75" x14ac:dyDescent="0.25">
      <c r="A12" s="1">
        <v>10</v>
      </c>
      <c r="B12" s="1" t="s">
        <v>41</v>
      </c>
      <c r="C12" s="45" t="s">
        <v>203</v>
      </c>
      <c r="D12" s="48">
        <v>0</v>
      </c>
      <c r="E12" s="48">
        <v>0</v>
      </c>
      <c r="F12" s="48">
        <v>0</v>
      </c>
      <c r="G12" s="48">
        <v>10</v>
      </c>
      <c r="H12" s="48">
        <v>5</v>
      </c>
      <c r="I12" s="34">
        <f t="shared" si="0"/>
        <v>15</v>
      </c>
    </row>
    <row r="13" spans="1:9" ht="18.75" x14ac:dyDescent="0.25">
      <c r="A13" s="1">
        <v>11</v>
      </c>
      <c r="B13" s="1" t="s">
        <v>41</v>
      </c>
      <c r="C13" s="45" t="s">
        <v>204</v>
      </c>
      <c r="D13" s="48">
        <v>0</v>
      </c>
      <c r="E13" s="48">
        <v>0</v>
      </c>
      <c r="F13" s="48">
        <v>0</v>
      </c>
      <c r="G13" s="48">
        <v>10</v>
      </c>
      <c r="H13" s="48">
        <v>5</v>
      </c>
      <c r="I13" s="34">
        <f t="shared" si="0"/>
        <v>15</v>
      </c>
    </row>
    <row r="14" spans="1:9" ht="18.75" x14ac:dyDescent="0.25">
      <c r="A14" s="1">
        <v>12</v>
      </c>
      <c r="B14" s="1" t="s">
        <v>41</v>
      </c>
      <c r="C14" s="45" t="s">
        <v>205</v>
      </c>
      <c r="D14" s="48">
        <v>0</v>
      </c>
      <c r="E14" s="48">
        <v>0</v>
      </c>
      <c r="F14" s="48">
        <v>0</v>
      </c>
      <c r="G14" s="48">
        <v>10</v>
      </c>
      <c r="H14" s="48">
        <v>5</v>
      </c>
      <c r="I14" s="34">
        <f t="shared" si="0"/>
        <v>15</v>
      </c>
    </row>
    <row r="15" spans="1:9" ht="18.75" x14ac:dyDescent="0.25">
      <c r="A15" s="1">
        <v>13</v>
      </c>
      <c r="B15" s="1" t="s">
        <v>41</v>
      </c>
      <c r="C15" s="45" t="s">
        <v>207</v>
      </c>
      <c r="D15" s="48">
        <v>0</v>
      </c>
      <c r="E15" s="48">
        <v>0</v>
      </c>
      <c r="F15" s="48">
        <v>0</v>
      </c>
      <c r="G15" s="48">
        <v>10</v>
      </c>
      <c r="H15" s="48">
        <v>5</v>
      </c>
      <c r="I15" s="34">
        <f t="shared" si="0"/>
        <v>15</v>
      </c>
    </row>
    <row r="16" spans="1:9" ht="19.5" customHeight="1" x14ac:dyDescent="0.25">
      <c r="A16" s="17"/>
      <c r="B16" s="17"/>
      <c r="C16" s="27"/>
      <c r="D16" s="17"/>
      <c r="E16" s="17"/>
      <c r="F16" s="17"/>
      <c r="G16" s="17"/>
      <c r="H16" s="17"/>
      <c r="I16" s="52">
        <f>SUM(I3:I15)</f>
        <v>235</v>
      </c>
    </row>
    <row r="17" spans="1:9" ht="12" customHeight="1" x14ac:dyDescent="0.25">
      <c r="A17" s="17"/>
      <c r="B17" s="17"/>
      <c r="C17" s="27"/>
      <c r="D17" s="17"/>
      <c r="E17" s="17"/>
      <c r="F17" s="17"/>
      <c r="G17" s="17"/>
      <c r="H17" s="17"/>
      <c r="I17" s="17"/>
    </row>
    <row r="19" spans="1:9" ht="15.75" x14ac:dyDescent="0.25">
      <c r="A19" s="60" t="s">
        <v>194</v>
      </c>
      <c r="B19" s="60"/>
      <c r="C19" s="60"/>
      <c r="D19" s="60"/>
      <c r="E19" s="60"/>
      <c r="F19" s="60"/>
      <c r="G19" s="60"/>
      <c r="H19" s="60"/>
      <c r="I19" s="60"/>
    </row>
    <row r="20" spans="1:9" ht="15.75" x14ac:dyDescent="0.25">
      <c r="D20" s="8" t="s">
        <v>88</v>
      </c>
    </row>
    <row r="21" spans="1:9" ht="15.75" x14ac:dyDescent="0.25">
      <c r="A21" s="14"/>
      <c r="C21" s="14"/>
      <c r="D21" s="3"/>
      <c r="E21" s="14"/>
      <c r="F21" s="3"/>
      <c r="G21" s="3"/>
      <c r="H21" s="3"/>
      <c r="I21" s="3"/>
    </row>
  </sheetData>
  <mergeCells count="2">
    <mergeCell ref="A1:I1"/>
    <mergeCell ref="A19:I19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43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2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9" t="s">
        <v>143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25">
      <c r="A3" s="1">
        <v>1</v>
      </c>
      <c r="B3" s="1" t="s">
        <v>17</v>
      </c>
      <c r="C3" s="7" t="s">
        <v>218</v>
      </c>
      <c r="D3" s="1">
        <v>35</v>
      </c>
      <c r="E3" s="1">
        <v>30</v>
      </c>
      <c r="F3" s="1">
        <v>0</v>
      </c>
      <c r="G3" s="1">
        <v>46</v>
      </c>
      <c r="H3" s="1">
        <v>10</v>
      </c>
      <c r="I3" s="34">
        <f t="shared" ref="I3:I32" si="0">SUM(D3:H3)</f>
        <v>121</v>
      </c>
    </row>
    <row r="4" spans="1:9" ht="18.75" customHeight="1" x14ac:dyDescent="0.25">
      <c r="A4" s="1">
        <v>2</v>
      </c>
      <c r="B4" s="1" t="s">
        <v>17</v>
      </c>
      <c r="C4" s="7" t="s">
        <v>221</v>
      </c>
      <c r="D4" s="29">
        <v>21</v>
      </c>
      <c r="E4" s="29">
        <v>28</v>
      </c>
      <c r="F4" s="29">
        <v>0</v>
      </c>
      <c r="G4" s="29">
        <v>41</v>
      </c>
      <c r="H4" s="29">
        <v>10</v>
      </c>
      <c r="I4" s="34">
        <f t="shared" si="0"/>
        <v>100</v>
      </c>
    </row>
    <row r="5" spans="1:9" ht="18.75" customHeight="1" x14ac:dyDescent="0.25">
      <c r="A5" s="1">
        <v>3</v>
      </c>
      <c r="B5" s="1" t="s">
        <v>17</v>
      </c>
      <c r="C5" s="7" t="s">
        <v>212</v>
      </c>
      <c r="D5" s="29">
        <v>17</v>
      </c>
      <c r="E5" s="29">
        <v>21</v>
      </c>
      <c r="F5" s="29">
        <v>0</v>
      </c>
      <c r="G5" s="29">
        <v>0</v>
      </c>
      <c r="H5" s="29">
        <v>10</v>
      </c>
      <c r="I5" s="34">
        <f t="shared" si="0"/>
        <v>48</v>
      </c>
    </row>
    <row r="6" spans="1:9" ht="18.75" customHeight="1" x14ac:dyDescent="0.25">
      <c r="A6" s="1">
        <v>4</v>
      </c>
      <c r="B6" s="1" t="s">
        <v>17</v>
      </c>
      <c r="C6" s="7" t="s">
        <v>209</v>
      </c>
      <c r="D6" s="29">
        <v>15</v>
      </c>
      <c r="E6" s="29">
        <v>17</v>
      </c>
      <c r="F6" s="29">
        <v>0</v>
      </c>
      <c r="G6" s="29">
        <v>0</v>
      </c>
      <c r="H6" s="29">
        <v>10</v>
      </c>
      <c r="I6" s="34">
        <f t="shared" si="0"/>
        <v>42</v>
      </c>
    </row>
    <row r="7" spans="1:9" ht="18.75" customHeight="1" x14ac:dyDescent="0.25">
      <c r="A7" s="1">
        <v>5</v>
      </c>
      <c r="B7" s="1" t="s">
        <v>17</v>
      </c>
      <c r="C7" s="7" t="s">
        <v>220</v>
      </c>
      <c r="D7" s="29">
        <v>15</v>
      </c>
      <c r="E7" s="29">
        <v>15</v>
      </c>
      <c r="F7" s="29">
        <v>0</v>
      </c>
      <c r="G7" s="29">
        <v>0</v>
      </c>
      <c r="H7" s="29">
        <v>10</v>
      </c>
      <c r="I7" s="34">
        <f t="shared" si="0"/>
        <v>40</v>
      </c>
    </row>
    <row r="8" spans="1:9" ht="18.75" customHeight="1" x14ac:dyDescent="0.25">
      <c r="A8" s="1">
        <v>6</v>
      </c>
      <c r="B8" s="1" t="s">
        <v>17</v>
      </c>
      <c r="C8" s="7" t="s">
        <v>227</v>
      </c>
      <c r="D8" s="1">
        <v>15</v>
      </c>
      <c r="E8" s="1">
        <v>15</v>
      </c>
      <c r="F8" s="1">
        <v>0</v>
      </c>
      <c r="G8" s="1">
        <v>0</v>
      </c>
      <c r="H8" s="1">
        <v>10</v>
      </c>
      <c r="I8" s="34">
        <f t="shared" si="0"/>
        <v>40</v>
      </c>
    </row>
    <row r="9" spans="1:9" ht="18.75" customHeight="1" x14ac:dyDescent="0.25">
      <c r="A9" s="1">
        <v>7</v>
      </c>
      <c r="B9" s="1" t="s">
        <v>17</v>
      </c>
      <c r="C9" s="7" t="s">
        <v>213</v>
      </c>
      <c r="D9" s="1">
        <v>12</v>
      </c>
      <c r="E9" s="1">
        <v>13</v>
      </c>
      <c r="F9" s="1">
        <v>0</v>
      </c>
      <c r="G9" s="1">
        <v>0</v>
      </c>
      <c r="H9" s="1">
        <v>10</v>
      </c>
      <c r="I9" s="34">
        <f t="shared" si="0"/>
        <v>35</v>
      </c>
    </row>
    <row r="10" spans="1:9" ht="18.75" customHeight="1" x14ac:dyDescent="0.25">
      <c r="A10" s="1">
        <v>8</v>
      </c>
      <c r="B10" s="1" t="s">
        <v>17</v>
      </c>
      <c r="C10" s="7" t="s">
        <v>226</v>
      </c>
      <c r="D10" s="1">
        <v>12</v>
      </c>
      <c r="E10" s="1">
        <v>10</v>
      </c>
      <c r="F10" s="1">
        <v>0</v>
      </c>
      <c r="G10" s="1">
        <v>0</v>
      </c>
      <c r="H10" s="1">
        <v>10</v>
      </c>
      <c r="I10" s="34">
        <f t="shared" si="0"/>
        <v>32</v>
      </c>
    </row>
    <row r="11" spans="1:9" ht="18.75" customHeight="1" x14ac:dyDescent="0.25">
      <c r="A11" s="1">
        <v>9</v>
      </c>
      <c r="B11" s="1" t="s">
        <v>17</v>
      </c>
      <c r="C11" s="7" t="s">
        <v>237</v>
      </c>
      <c r="D11" s="1">
        <v>18</v>
      </c>
      <c r="E11" s="1">
        <v>3</v>
      </c>
      <c r="F11" s="1">
        <v>0</v>
      </c>
      <c r="G11" s="1">
        <v>0</v>
      </c>
      <c r="H11" s="1">
        <v>10</v>
      </c>
      <c r="I11" s="34">
        <f t="shared" si="0"/>
        <v>31</v>
      </c>
    </row>
    <row r="12" spans="1:9" ht="18.75" customHeight="1" x14ac:dyDescent="0.25">
      <c r="A12" s="1">
        <v>10</v>
      </c>
      <c r="B12" s="1" t="s">
        <v>17</v>
      </c>
      <c r="C12" s="7" t="s">
        <v>229</v>
      </c>
      <c r="D12" s="1">
        <v>15</v>
      </c>
      <c r="E12" s="1">
        <v>3</v>
      </c>
      <c r="F12" s="1">
        <v>0</v>
      </c>
      <c r="G12" s="1">
        <v>0</v>
      </c>
      <c r="H12" s="1">
        <v>10</v>
      </c>
      <c r="I12" s="34">
        <f t="shared" si="0"/>
        <v>28</v>
      </c>
    </row>
    <row r="13" spans="1:9" ht="18.75" customHeight="1" x14ac:dyDescent="0.25">
      <c r="A13" s="1">
        <v>11</v>
      </c>
      <c r="B13" s="1" t="s">
        <v>17</v>
      </c>
      <c r="C13" s="7" t="s">
        <v>233</v>
      </c>
      <c r="D13" s="1">
        <v>12</v>
      </c>
      <c r="E13" s="1">
        <v>5</v>
      </c>
      <c r="F13" s="1">
        <v>0</v>
      </c>
      <c r="G13" s="1">
        <v>0</v>
      </c>
      <c r="H13" s="1">
        <v>10</v>
      </c>
      <c r="I13" s="34">
        <f t="shared" si="0"/>
        <v>27</v>
      </c>
    </row>
    <row r="14" spans="1:9" ht="18.75" customHeight="1" x14ac:dyDescent="0.25">
      <c r="A14" s="1">
        <v>12</v>
      </c>
      <c r="B14" s="1" t="s">
        <v>17</v>
      </c>
      <c r="C14" s="7" t="s">
        <v>228</v>
      </c>
      <c r="D14" s="40">
        <v>12</v>
      </c>
      <c r="E14" s="40">
        <v>3</v>
      </c>
      <c r="F14" s="40">
        <v>0</v>
      </c>
      <c r="G14" s="40">
        <v>0</v>
      </c>
      <c r="H14" s="40">
        <v>10</v>
      </c>
      <c r="I14" s="34">
        <f t="shared" si="0"/>
        <v>25</v>
      </c>
    </row>
    <row r="15" spans="1:9" ht="18.75" customHeight="1" x14ac:dyDescent="0.25">
      <c r="A15" s="1">
        <v>13</v>
      </c>
      <c r="B15" s="1" t="s">
        <v>17</v>
      </c>
      <c r="C15" s="7" t="s">
        <v>234</v>
      </c>
      <c r="D15" s="1">
        <v>10</v>
      </c>
      <c r="E15" s="1">
        <v>5</v>
      </c>
      <c r="F15" s="1">
        <v>0</v>
      </c>
      <c r="G15" s="1">
        <v>0</v>
      </c>
      <c r="H15" s="1">
        <v>10</v>
      </c>
      <c r="I15" s="34">
        <f t="shared" si="0"/>
        <v>25</v>
      </c>
    </row>
    <row r="16" spans="1:9" ht="18.75" customHeight="1" x14ac:dyDescent="0.25">
      <c r="A16" s="1">
        <v>14</v>
      </c>
      <c r="B16" s="1" t="s">
        <v>17</v>
      </c>
      <c r="C16" s="7" t="s">
        <v>208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4">
        <f t="shared" si="0"/>
        <v>0</v>
      </c>
    </row>
    <row r="17" spans="1:9" ht="18.75" customHeight="1" x14ac:dyDescent="0.25">
      <c r="A17" s="1">
        <v>15</v>
      </c>
      <c r="B17" s="1" t="s">
        <v>17</v>
      </c>
      <c r="C17" s="7" t="s">
        <v>210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34">
        <f t="shared" si="0"/>
        <v>0</v>
      </c>
    </row>
    <row r="18" spans="1:9" ht="18.75" customHeight="1" x14ac:dyDescent="0.25">
      <c r="A18" s="1">
        <v>16</v>
      </c>
      <c r="B18" s="1" t="s">
        <v>17</v>
      </c>
      <c r="C18" s="7" t="s">
        <v>211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34">
        <f t="shared" si="0"/>
        <v>0</v>
      </c>
    </row>
    <row r="19" spans="1:9" ht="18.75" customHeight="1" x14ac:dyDescent="0.25">
      <c r="A19" s="1">
        <v>17</v>
      </c>
      <c r="B19" s="1" t="s">
        <v>17</v>
      </c>
      <c r="C19" s="7" t="s">
        <v>214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34">
        <f t="shared" si="0"/>
        <v>0</v>
      </c>
    </row>
    <row r="20" spans="1:9" ht="18.75" customHeight="1" x14ac:dyDescent="0.25">
      <c r="A20" s="1">
        <v>18</v>
      </c>
      <c r="B20" s="1" t="s">
        <v>17</v>
      </c>
      <c r="C20" s="7" t="s">
        <v>215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34">
        <f t="shared" si="0"/>
        <v>0</v>
      </c>
    </row>
    <row r="21" spans="1:9" ht="18.75" customHeight="1" x14ac:dyDescent="0.25">
      <c r="A21" s="1">
        <v>19</v>
      </c>
      <c r="B21" s="1" t="s">
        <v>17</v>
      </c>
      <c r="C21" s="7" t="s">
        <v>216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34">
        <f t="shared" si="0"/>
        <v>0</v>
      </c>
    </row>
    <row r="22" spans="1:9" ht="18.75" customHeight="1" x14ac:dyDescent="0.25">
      <c r="A22" s="1">
        <v>20</v>
      </c>
      <c r="B22" s="1" t="s">
        <v>17</v>
      </c>
      <c r="C22" s="7" t="s">
        <v>217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34">
        <f t="shared" si="0"/>
        <v>0</v>
      </c>
    </row>
    <row r="23" spans="1:9" ht="18.75" customHeight="1" x14ac:dyDescent="0.25">
      <c r="A23" s="1">
        <v>21</v>
      </c>
      <c r="B23" s="1" t="s">
        <v>17</v>
      </c>
      <c r="C23" s="7" t="s">
        <v>219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34">
        <f t="shared" si="0"/>
        <v>0</v>
      </c>
    </row>
    <row r="24" spans="1:9" ht="18.75" customHeight="1" x14ac:dyDescent="0.25">
      <c r="A24" s="1">
        <v>22</v>
      </c>
      <c r="B24" s="1" t="s">
        <v>17</v>
      </c>
      <c r="C24" s="7" t="s">
        <v>222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4">
        <f t="shared" si="0"/>
        <v>0</v>
      </c>
    </row>
    <row r="25" spans="1:9" ht="18.75" customHeight="1" x14ac:dyDescent="0.25">
      <c r="A25" s="1">
        <v>23</v>
      </c>
      <c r="B25" s="1" t="s">
        <v>17</v>
      </c>
      <c r="C25" s="7" t="s">
        <v>223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34">
        <f t="shared" si="0"/>
        <v>0</v>
      </c>
    </row>
    <row r="26" spans="1:9" ht="18.75" customHeight="1" x14ac:dyDescent="0.25">
      <c r="A26" s="1">
        <v>24</v>
      </c>
      <c r="B26" s="1" t="s">
        <v>17</v>
      </c>
      <c r="C26" s="7" t="s">
        <v>224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34">
        <f t="shared" si="0"/>
        <v>0</v>
      </c>
    </row>
    <row r="27" spans="1:9" ht="18.75" customHeight="1" x14ac:dyDescent="0.25">
      <c r="A27" s="1">
        <v>25</v>
      </c>
      <c r="B27" s="1" t="s">
        <v>17</v>
      </c>
      <c r="C27" s="7" t="s">
        <v>225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34">
        <f t="shared" si="0"/>
        <v>0</v>
      </c>
    </row>
    <row r="28" spans="1:9" ht="18.75" customHeight="1" x14ac:dyDescent="0.25">
      <c r="A28" s="1">
        <v>26</v>
      </c>
      <c r="B28" s="1" t="s">
        <v>17</v>
      </c>
      <c r="C28" s="7" t="s">
        <v>230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34">
        <f t="shared" si="0"/>
        <v>0</v>
      </c>
    </row>
    <row r="29" spans="1:9" ht="18.75" customHeight="1" x14ac:dyDescent="0.25">
      <c r="A29" s="1">
        <v>27</v>
      </c>
      <c r="B29" s="1" t="s">
        <v>17</v>
      </c>
      <c r="C29" s="7" t="s">
        <v>231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34">
        <f t="shared" si="0"/>
        <v>0</v>
      </c>
    </row>
    <row r="30" spans="1:9" ht="18.75" customHeight="1" x14ac:dyDescent="0.25">
      <c r="A30" s="1">
        <v>28</v>
      </c>
      <c r="B30" s="1" t="s">
        <v>17</v>
      </c>
      <c r="C30" s="7" t="s">
        <v>232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34">
        <f t="shared" si="0"/>
        <v>0</v>
      </c>
    </row>
    <row r="31" spans="1:9" ht="18.75" customHeight="1" x14ac:dyDescent="0.25">
      <c r="A31" s="1">
        <v>29</v>
      </c>
      <c r="B31" s="1" t="s">
        <v>17</v>
      </c>
      <c r="C31" s="7" t="s">
        <v>235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34">
        <f t="shared" si="0"/>
        <v>0</v>
      </c>
    </row>
    <row r="32" spans="1:9" ht="18.75" customHeight="1" x14ac:dyDescent="0.25">
      <c r="A32" s="1">
        <v>30</v>
      </c>
      <c r="B32" s="1" t="s">
        <v>17</v>
      </c>
      <c r="C32" s="7" t="s">
        <v>236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34">
        <f t="shared" si="0"/>
        <v>0</v>
      </c>
    </row>
    <row r="33" spans="1:11" ht="15" customHeight="1" x14ac:dyDescent="0.25">
      <c r="A33" s="17"/>
      <c r="B33" s="17"/>
      <c r="C33" s="17"/>
      <c r="D33" s="17"/>
      <c r="E33" s="17"/>
      <c r="F33" s="17"/>
      <c r="G33" s="17"/>
      <c r="H33" s="17"/>
      <c r="I33" s="52">
        <f>SUM(I3:I32)</f>
        <v>594</v>
      </c>
    </row>
    <row r="34" spans="1:11" ht="13.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ht="12.75" customHeight="1" x14ac:dyDescent="0.25">
      <c r="A35" s="3"/>
      <c r="B35" s="3"/>
      <c r="C35" s="3"/>
      <c r="D35" s="3"/>
      <c r="E35" s="3"/>
      <c r="F35" s="3"/>
      <c r="G35" s="3"/>
      <c r="H35" s="3"/>
      <c r="I35" s="15"/>
    </row>
    <row r="36" spans="1:11" x14ac:dyDescent="0.25">
      <c r="A36" s="60" t="s">
        <v>238</v>
      </c>
      <c r="B36" s="61"/>
      <c r="C36" s="61"/>
      <c r="D36" s="61"/>
      <c r="E36" s="61"/>
      <c r="F36" s="61"/>
      <c r="G36" s="61"/>
      <c r="H36" s="61"/>
      <c r="I36" s="61"/>
    </row>
    <row r="37" spans="1:11" ht="15.75" x14ac:dyDescent="0.25">
      <c r="A37" s="14"/>
      <c r="C37" s="14"/>
      <c r="D37" s="31" t="s">
        <v>89</v>
      </c>
      <c r="E37" s="14"/>
      <c r="F37" s="3"/>
      <c r="G37" s="3"/>
      <c r="H37" s="3"/>
      <c r="I37" s="3"/>
    </row>
    <row r="39" spans="1:11" ht="18.75" x14ac:dyDescent="0.25">
      <c r="A39" s="3"/>
      <c r="B39" s="3"/>
      <c r="C39" s="3"/>
      <c r="D39" s="3"/>
      <c r="E39" s="3"/>
      <c r="F39" s="3"/>
      <c r="G39" s="3"/>
      <c r="H39" s="3"/>
      <c r="I39" s="15"/>
    </row>
    <row r="40" spans="1:11" ht="18.75" x14ac:dyDescent="0.25">
      <c r="A40" s="3"/>
      <c r="B40" s="3"/>
      <c r="C40" s="3"/>
      <c r="D40" s="3"/>
      <c r="E40" s="3"/>
      <c r="F40" s="3"/>
      <c r="G40" s="3"/>
      <c r="H40" s="3"/>
      <c r="I40" s="15"/>
    </row>
    <row r="41" spans="1:11" ht="18.75" x14ac:dyDescent="0.25">
      <c r="A41" s="3"/>
      <c r="B41" s="3"/>
      <c r="C41" s="3"/>
      <c r="D41" s="3"/>
      <c r="E41" s="3"/>
      <c r="F41" s="3"/>
      <c r="G41" s="3"/>
      <c r="H41" s="3"/>
      <c r="I41" s="15"/>
    </row>
    <row r="42" spans="1:11" ht="18.75" x14ac:dyDescent="0.25">
      <c r="A42" s="3"/>
      <c r="B42" s="3"/>
      <c r="C42" s="3"/>
      <c r="D42" s="3"/>
      <c r="E42" s="3"/>
      <c r="F42" s="3"/>
      <c r="G42" s="3"/>
      <c r="H42" s="3"/>
      <c r="I42" s="15"/>
    </row>
    <row r="43" spans="1:11" ht="18.75" x14ac:dyDescent="0.25">
      <c r="A43" s="3"/>
      <c r="B43" s="3"/>
      <c r="C43" s="3"/>
      <c r="D43" s="3"/>
      <c r="E43" s="3"/>
      <c r="F43" s="3"/>
      <c r="G43" s="3"/>
      <c r="H43" s="3"/>
      <c r="I43" s="15"/>
    </row>
  </sheetData>
  <mergeCells count="2">
    <mergeCell ref="A1:I1"/>
    <mergeCell ref="A36:I36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2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1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0" ht="66" customHeight="1" thickBot="1" x14ac:dyDescent="0.3">
      <c r="A1" s="59" t="s">
        <v>246</v>
      </c>
      <c r="B1" s="59"/>
      <c r="C1" s="59"/>
      <c r="D1" s="59"/>
      <c r="E1" s="59"/>
      <c r="F1" s="59"/>
      <c r="G1" s="59"/>
      <c r="H1" s="59"/>
      <c r="I1" s="59"/>
    </row>
    <row r="2" spans="1:10" ht="81.75" customHeight="1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10" ht="18.75" customHeight="1" x14ac:dyDescent="0.25">
      <c r="A3" s="1">
        <v>1</v>
      </c>
      <c r="B3" s="1" t="s">
        <v>244</v>
      </c>
      <c r="C3" s="7" t="s">
        <v>243</v>
      </c>
      <c r="D3" s="29">
        <v>0</v>
      </c>
      <c r="E3" s="29">
        <v>25</v>
      </c>
      <c r="F3" s="29">
        <v>0</v>
      </c>
      <c r="G3" s="29">
        <v>15</v>
      </c>
      <c r="H3" s="29">
        <v>5</v>
      </c>
      <c r="I3" s="34">
        <f>SUM(D3:H3)</f>
        <v>45</v>
      </c>
    </row>
    <row r="4" spans="1:10" ht="18.75" customHeight="1" x14ac:dyDescent="0.25">
      <c r="A4" s="1">
        <v>2</v>
      </c>
      <c r="B4" s="1" t="s">
        <v>244</v>
      </c>
      <c r="C4" s="7" t="s">
        <v>242</v>
      </c>
      <c r="D4" s="29">
        <v>0</v>
      </c>
      <c r="E4" s="29">
        <v>10</v>
      </c>
      <c r="F4" s="29">
        <v>0</v>
      </c>
      <c r="G4" s="29">
        <v>10</v>
      </c>
      <c r="H4" s="29">
        <v>5</v>
      </c>
      <c r="I4" s="34">
        <f>SUM(D4:H4)</f>
        <v>25</v>
      </c>
    </row>
    <row r="5" spans="1:10" ht="18.75" customHeight="1" x14ac:dyDescent="0.25">
      <c r="A5" s="1">
        <v>3</v>
      </c>
      <c r="B5" s="1" t="s">
        <v>244</v>
      </c>
      <c r="C5" s="7" t="s">
        <v>239</v>
      </c>
      <c r="D5" s="29">
        <v>0</v>
      </c>
      <c r="E5" s="29">
        <v>10</v>
      </c>
      <c r="F5" s="29">
        <v>0</v>
      </c>
      <c r="G5" s="29">
        <v>5</v>
      </c>
      <c r="H5" s="29">
        <v>5</v>
      </c>
      <c r="I5" s="34">
        <f>SUM(D5:H5)</f>
        <v>20</v>
      </c>
    </row>
    <row r="6" spans="1:10" ht="18.75" customHeight="1" x14ac:dyDescent="0.25">
      <c r="A6" s="1">
        <v>4</v>
      </c>
      <c r="B6" s="1" t="s">
        <v>244</v>
      </c>
      <c r="C6" s="7" t="s">
        <v>240</v>
      </c>
      <c r="D6" s="29">
        <v>0</v>
      </c>
      <c r="E6" s="29">
        <v>10</v>
      </c>
      <c r="F6" s="29">
        <v>0</v>
      </c>
      <c r="G6" s="29">
        <v>5</v>
      </c>
      <c r="H6" s="29">
        <v>5</v>
      </c>
      <c r="I6" s="34">
        <f>SUM(D6:H6)</f>
        <v>20</v>
      </c>
    </row>
    <row r="7" spans="1:10" ht="18.75" customHeight="1" x14ac:dyDescent="0.25">
      <c r="A7" s="1">
        <v>5</v>
      </c>
      <c r="B7" s="1" t="s">
        <v>244</v>
      </c>
      <c r="C7" s="7" t="s">
        <v>241</v>
      </c>
      <c r="D7" s="29">
        <v>0</v>
      </c>
      <c r="E7" s="29">
        <v>10</v>
      </c>
      <c r="F7" s="29">
        <v>0</v>
      </c>
      <c r="G7" s="29">
        <v>5</v>
      </c>
      <c r="H7" s="29">
        <v>5</v>
      </c>
      <c r="I7" s="34">
        <f>SUM(D7:H7)</f>
        <v>20</v>
      </c>
    </row>
    <row r="8" spans="1:10" ht="15.75" customHeight="1" x14ac:dyDescent="0.25">
      <c r="A8" s="17"/>
      <c r="B8" s="17"/>
      <c r="C8" s="17"/>
      <c r="D8" s="17"/>
      <c r="E8" s="17"/>
      <c r="F8" s="17"/>
      <c r="G8" s="17"/>
      <c r="H8" s="17"/>
      <c r="I8" s="52">
        <f>SUM(I3:I7)</f>
        <v>130</v>
      </c>
    </row>
    <row r="9" spans="1:10" ht="12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0" ht="18.75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</row>
    <row r="11" spans="1:10" x14ac:dyDescent="0.25">
      <c r="A11" s="60" t="s">
        <v>245</v>
      </c>
      <c r="B11" s="61"/>
      <c r="C11" s="61"/>
      <c r="D11" s="61"/>
      <c r="E11" s="61"/>
      <c r="F11" s="61"/>
      <c r="G11" s="61"/>
      <c r="H11" s="61"/>
      <c r="I11" s="61"/>
    </row>
    <row r="12" spans="1:10" ht="15.75" x14ac:dyDescent="0.25">
      <c r="A12" s="14"/>
      <c r="C12" s="14"/>
      <c r="D12" s="3"/>
      <c r="E12" s="14" t="s">
        <v>87</v>
      </c>
      <c r="F12" s="3"/>
      <c r="G12" s="3"/>
      <c r="H12" s="3"/>
      <c r="I12" s="3"/>
    </row>
  </sheetData>
  <sortState ref="A3:I8">
    <sortCondition descending="1" ref="I3:I8"/>
  </sortState>
  <mergeCells count="2">
    <mergeCell ref="A1:I1"/>
    <mergeCell ref="A11:I11"/>
  </mergeCells>
  <pageMargins left="0.70866141732283472" right="0.70866141732283472" top="0.74803149606299213" bottom="0.74803149606299213" header="0.31496062992125984" footer="0.31496062992125984"/>
  <pageSetup paperSize="9" scale="8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7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5.42578125" customWidth="1"/>
    <col min="3" max="3" width="44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1" ht="66" customHeight="1" thickBot="1" x14ac:dyDescent="0.3">
      <c r="A1" s="59" t="s">
        <v>144</v>
      </c>
      <c r="B1" s="59"/>
      <c r="C1" s="59"/>
      <c r="D1" s="59"/>
      <c r="E1" s="59"/>
      <c r="F1" s="59"/>
      <c r="G1" s="59"/>
      <c r="H1" s="59"/>
      <c r="I1" s="59"/>
    </row>
    <row r="2" spans="1:11" ht="81.75" customHeight="1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11" ht="18.75" x14ac:dyDescent="0.25">
      <c r="A3" s="1">
        <v>1</v>
      </c>
      <c r="B3" s="1" t="s">
        <v>83</v>
      </c>
      <c r="C3" s="4" t="s">
        <v>247</v>
      </c>
      <c r="D3" s="29">
        <v>15</v>
      </c>
      <c r="E3" s="29">
        <v>0</v>
      </c>
      <c r="F3" s="29">
        <v>0</v>
      </c>
      <c r="G3" s="29">
        <v>35</v>
      </c>
      <c r="H3" s="29">
        <v>15</v>
      </c>
      <c r="I3" s="34">
        <f>SUM(D3:H3)</f>
        <v>65</v>
      </c>
    </row>
    <row r="4" spans="1:11" ht="18.75" x14ac:dyDescent="0.25">
      <c r="A4" s="1">
        <v>2</v>
      </c>
      <c r="B4" s="1" t="s">
        <v>83</v>
      </c>
      <c r="C4" s="4" t="s">
        <v>248</v>
      </c>
      <c r="D4" s="29">
        <v>15</v>
      </c>
      <c r="E4" s="29">
        <v>0</v>
      </c>
      <c r="F4" s="29">
        <v>0</v>
      </c>
      <c r="G4" s="29">
        <v>25</v>
      </c>
      <c r="H4" s="29">
        <v>15</v>
      </c>
      <c r="I4" s="34">
        <f t="shared" ref="I4:I11" si="0">SUM(D4:H4)</f>
        <v>55</v>
      </c>
    </row>
    <row r="5" spans="1:11" ht="18.75" x14ac:dyDescent="0.25">
      <c r="A5" s="1">
        <v>3</v>
      </c>
      <c r="B5" s="1" t="s">
        <v>83</v>
      </c>
      <c r="C5" s="4" t="s">
        <v>249</v>
      </c>
      <c r="D5" s="29">
        <v>5</v>
      </c>
      <c r="E5" s="29">
        <v>25</v>
      </c>
      <c r="F5" s="29">
        <v>0</v>
      </c>
      <c r="G5" s="29">
        <v>5</v>
      </c>
      <c r="H5" s="29">
        <v>10</v>
      </c>
      <c r="I5" s="34">
        <f t="shared" si="0"/>
        <v>45</v>
      </c>
    </row>
    <row r="6" spans="1:11" ht="18.75" x14ac:dyDescent="0.25">
      <c r="A6" s="1">
        <v>4</v>
      </c>
      <c r="B6" s="1" t="s">
        <v>83</v>
      </c>
      <c r="C6" s="4" t="s">
        <v>250</v>
      </c>
      <c r="D6" s="29">
        <v>10</v>
      </c>
      <c r="E6" s="29">
        <v>0</v>
      </c>
      <c r="F6" s="29">
        <v>0</v>
      </c>
      <c r="G6" s="29">
        <v>10</v>
      </c>
      <c r="H6" s="29">
        <v>10</v>
      </c>
      <c r="I6" s="34">
        <f t="shared" si="0"/>
        <v>30</v>
      </c>
    </row>
    <row r="7" spans="1:11" ht="20.25" customHeight="1" x14ac:dyDescent="0.25">
      <c r="A7" s="1">
        <v>5</v>
      </c>
      <c r="B7" s="1" t="s">
        <v>83</v>
      </c>
      <c r="C7" s="4" t="s">
        <v>251</v>
      </c>
      <c r="D7" s="29">
        <v>5</v>
      </c>
      <c r="E7" s="29">
        <v>0</v>
      </c>
      <c r="F7" s="29">
        <v>0</v>
      </c>
      <c r="G7" s="29">
        <v>5</v>
      </c>
      <c r="H7" s="29">
        <v>5</v>
      </c>
      <c r="I7" s="34">
        <f t="shared" si="0"/>
        <v>15</v>
      </c>
    </row>
    <row r="8" spans="1:11" ht="18.75" x14ac:dyDescent="0.25">
      <c r="A8" s="1">
        <v>6</v>
      </c>
      <c r="B8" s="1" t="s">
        <v>83</v>
      </c>
      <c r="C8" s="4" t="s">
        <v>252</v>
      </c>
      <c r="D8" s="1">
        <v>5</v>
      </c>
      <c r="E8" s="1">
        <v>0</v>
      </c>
      <c r="F8" s="1">
        <v>0</v>
      </c>
      <c r="G8" s="1">
        <v>5</v>
      </c>
      <c r="H8" s="1">
        <v>5</v>
      </c>
      <c r="I8" s="34">
        <f t="shared" si="0"/>
        <v>15</v>
      </c>
    </row>
    <row r="9" spans="1:11" ht="18.75" x14ac:dyDescent="0.25">
      <c r="A9" s="1">
        <v>7</v>
      </c>
      <c r="B9" s="32" t="s">
        <v>83</v>
      </c>
      <c r="C9" s="36" t="s">
        <v>253</v>
      </c>
      <c r="D9" s="32">
        <v>5</v>
      </c>
      <c r="E9" s="32">
        <v>0</v>
      </c>
      <c r="F9" s="32">
        <v>0</v>
      </c>
      <c r="G9" s="32">
        <v>0</v>
      </c>
      <c r="H9" s="32">
        <v>5</v>
      </c>
      <c r="I9" s="34">
        <f t="shared" si="0"/>
        <v>10</v>
      </c>
    </row>
    <row r="10" spans="1:11" ht="18.75" x14ac:dyDescent="0.25">
      <c r="A10" s="1">
        <v>8</v>
      </c>
      <c r="B10" s="1" t="s">
        <v>83</v>
      </c>
      <c r="C10" s="4" t="s">
        <v>254</v>
      </c>
      <c r="D10" s="29">
        <v>5</v>
      </c>
      <c r="E10" s="29">
        <v>0</v>
      </c>
      <c r="F10" s="29">
        <v>0</v>
      </c>
      <c r="G10" s="29">
        <v>0</v>
      </c>
      <c r="H10" s="29">
        <v>5</v>
      </c>
      <c r="I10" s="34">
        <f t="shared" si="0"/>
        <v>10</v>
      </c>
    </row>
    <row r="11" spans="1:11" ht="18.75" x14ac:dyDescent="0.25">
      <c r="A11" s="1">
        <v>9</v>
      </c>
      <c r="B11" s="1" t="s">
        <v>83</v>
      </c>
      <c r="C11" s="4" t="s">
        <v>255</v>
      </c>
      <c r="D11" s="29">
        <v>5</v>
      </c>
      <c r="E11" s="29">
        <v>0</v>
      </c>
      <c r="F11" s="29">
        <v>0</v>
      </c>
      <c r="G11" s="29">
        <v>0</v>
      </c>
      <c r="H11" s="29">
        <v>5</v>
      </c>
      <c r="I11" s="34">
        <f t="shared" si="0"/>
        <v>10</v>
      </c>
    </row>
    <row r="12" spans="1:11" ht="16.5" customHeight="1" x14ac:dyDescent="0.25">
      <c r="A12" s="26"/>
      <c r="B12" s="17"/>
      <c r="C12" s="17"/>
      <c r="D12" s="17"/>
      <c r="E12" s="17"/>
      <c r="F12" s="17"/>
      <c r="G12" s="17"/>
      <c r="H12" s="17"/>
      <c r="I12" s="52">
        <f>SUM(I3:I11)</f>
        <v>255</v>
      </c>
      <c r="J12" s="17"/>
      <c r="K12" s="17"/>
    </row>
    <row r="13" spans="1:11" ht="13.5" customHeight="1" x14ac:dyDescent="0.25">
      <c r="A13" s="26"/>
      <c r="B13" s="17"/>
      <c r="C13" s="30"/>
      <c r="D13" s="30"/>
      <c r="E13" s="30"/>
      <c r="F13" s="30"/>
      <c r="G13" s="30"/>
      <c r="H13" s="30"/>
      <c r="I13" s="30"/>
      <c r="J13" s="30"/>
      <c r="K13" s="30"/>
    </row>
    <row r="14" spans="1:11" ht="14.25" customHeight="1" x14ac:dyDescent="0.25">
      <c r="A14" s="3"/>
      <c r="B14" s="3"/>
      <c r="C14" s="21"/>
      <c r="D14" s="3"/>
      <c r="E14" s="3"/>
      <c r="F14" s="3"/>
      <c r="G14" s="3"/>
      <c r="H14" s="3"/>
      <c r="I14" s="15"/>
    </row>
    <row r="15" spans="1:11" x14ac:dyDescent="0.25">
      <c r="A15" s="60" t="s">
        <v>256</v>
      </c>
      <c r="B15" s="61"/>
      <c r="C15" s="61"/>
      <c r="D15" s="61"/>
      <c r="E15" s="61"/>
      <c r="F15" s="61"/>
      <c r="G15" s="61"/>
      <c r="H15" s="61"/>
      <c r="I15" s="61"/>
    </row>
    <row r="16" spans="1:11" ht="15.75" x14ac:dyDescent="0.25">
      <c r="A16" s="14"/>
      <c r="C16" s="19"/>
      <c r="D16" s="31" t="s">
        <v>89</v>
      </c>
      <c r="E16" s="14"/>
      <c r="F16" s="3"/>
      <c r="G16" s="3"/>
      <c r="H16" s="3"/>
      <c r="I16" s="3"/>
    </row>
    <row r="18" spans="1:9" ht="18.75" x14ac:dyDescent="0.25">
      <c r="A18" s="3"/>
      <c r="B18" s="3"/>
      <c r="C18" s="21"/>
      <c r="D18" s="3"/>
      <c r="E18" s="3"/>
      <c r="F18" s="3"/>
      <c r="G18" s="3"/>
      <c r="H18" s="3"/>
      <c r="I18" s="15"/>
    </row>
    <row r="19" spans="1:9" ht="18.75" x14ac:dyDescent="0.25">
      <c r="A19" s="3"/>
      <c r="B19" s="3"/>
      <c r="C19" s="21"/>
      <c r="D19" s="3"/>
      <c r="E19" s="3"/>
      <c r="F19" s="3"/>
      <c r="G19" s="3"/>
      <c r="H19" s="3"/>
      <c r="I19" s="15"/>
    </row>
    <row r="20" spans="1:9" ht="18.75" x14ac:dyDescent="0.25">
      <c r="A20" s="3"/>
      <c r="B20" s="3"/>
      <c r="C20" s="21"/>
      <c r="D20" s="3"/>
      <c r="E20" s="3"/>
      <c r="F20" s="3"/>
      <c r="G20" s="3"/>
      <c r="H20" s="3"/>
      <c r="I20" s="15"/>
    </row>
    <row r="21" spans="1:9" ht="18.75" x14ac:dyDescent="0.25">
      <c r="A21" s="3"/>
      <c r="B21" s="3"/>
      <c r="C21" s="21"/>
      <c r="D21" s="3"/>
      <c r="E21" s="3"/>
      <c r="F21" s="3"/>
      <c r="G21" s="3"/>
      <c r="H21" s="3"/>
      <c r="I21" s="15"/>
    </row>
    <row r="22" spans="1:9" ht="18.75" x14ac:dyDescent="0.25">
      <c r="A22" s="3"/>
      <c r="B22" s="3"/>
      <c r="C22" s="21"/>
      <c r="D22" s="3"/>
      <c r="E22" s="3"/>
      <c r="F22" s="3"/>
      <c r="G22" s="3"/>
      <c r="H22" s="3"/>
      <c r="I22" s="15"/>
    </row>
    <row r="23" spans="1:9" ht="18.75" x14ac:dyDescent="0.25">
      <c r="A23" s="3"/>
      <c r="B23" s="3"/>
      <c r="C23" s="21"/>
      <c r="D23" s="3"/>
      <c r="E23" s="3"/>
      <c r="F23" s="3"/>
      <c r="G23" s="3"/>
      <c r="H23" s="3"/>
      <c r="I23" s="15"/>
    </row>
    <row r="24" spans="1:9" ht="18.75" x14ac:dyDescent="0.25">
      <c r="A24" s="3"/>
      <c r="B24" s="3"/>
      <c r="C24" s="21"/>
      <c r="D24" s="3"/>
      <c r="E24" s="3"/>
      <c r="F24" s="3"/>
      <c r="G24" s="3"/>
      <c r="H24" s="3"/>
      <c r="I24" s="15"/>
    </row>
    <row r="25" spans="1:9" x14ac:dyDescent="0.25">
      <c r="C25" s="20"/>
    </row>
    <row r="26" spans="1:9" x14ac:dyDescent="0.25">
      <c r="C26" s="20"/>
    </row>
    <row r="27" spans="1:9" x14ac:dyDescent="0.25">
      <c r="C27" s="20"/>
    </row>
  </sheetData>
  <mergeCells count="2">
    <mergeCell ref="A1:I1"/>
    <mergeCell ref="A15:I15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4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5.140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9" t="s">
        <v>145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x14ac:dyDescent="0.25">
      <c r="A3" s="1">
        <v>1</v>
      </c>
      <c r="B3" s="1" t="s">
        <v>10</v>
      </c>
      <c r="C3" s="4" t="s">
        <v>96</v>
      </c>
      <c r="D3" s="29">
        <v>15</v>
      </c>
      <c r="E3" s="29">
        <v>65</v>
      </c>
      <c r="F3" s="29">
        <v>0</v>
      </c>
      <c r="G3" s="29">
        <v>0</v>
      </c>
      <c r="H3" s="29">
        <v>5</v>
      </c>
      <c r="I3" s="34">
        <f t="shared" ref="I3:I9" si="0">SUM(D3:H3)</f>
        <v>85</v>
      </c>
    </row>
    <row r="4" spans="1:9" ht="18.75" x14ac:dyDescent="0.25">
      <c r="A4" s="1">
        <v>2</v>
      </c>
      <c r="B4" s="1" t="s">
        <v>10</v>
      </c>
      <c r="C4" s="4" t="s">
        <v>100</v>
      </c>
      <c r="D4" s="29">
        <v>5</v>
      </c>
      <c r="E4" s="29">
        <v>45</v>
      </c>
      <c r="F4" s="29">
        <v>0</v>
      </c>
      <c r="G4" s="29">
        <v>0</v>
      </c>
      <c r="H4" s="29">
        <v>5</v>
      </c>
      <c r="I4" s="34">
        <f t="shared" si="0"/>
        <v>55</v>
      </c>
    </row>
    <row r="5" spans="1:9" ht="18.75" x14ac:dyDescent="0.25">
      <c r="A5" s="1">
        <v>3</v>
      </c>
      <c r="B5" s="1" t="s">
        <v>10</v>
      </c>
      <c r="C5" s="4" t="s">
        <v>98</v>
      </c>
      <c r="D5" s="29">
        <v>0</v>
      </c>
      <c r="E5" s="29">
        <v>0</v>
      </c>
      <c r="F5" s="29">
        <v>0</v>
      </c>
      <c r="G5" s="29">
        <v>20</v>
      </c>
      <c r="H5" s="29">
        <v>0</v>
      </c>
      <c r="I5" s="34">
        <f t="shared" si="0"/>
        <v>20</v>
      </c>
    </row>
    <row r="6" spans="1:9" ht="18.75" x14ac:dyDescent="0.25">
      <c r="A6" s="1">
        <v>4</v>
      </c>
      <c r="B6" s="1" t="s">
        <v>10</v>
      </c>
      <c r="C6" s="4" t="s">
        <v>99</v>
      </c>
      <c r="D6" s="29">
        <v>5</v>
      </c>
      <c r="E6" s="29">
        <v>0</v>
      </c>
      <c r="F6" s="29">
        <v>0</v>
      </c>
      <c r="G6" s="29">
        <v>0</v>
      </c>
      <c r="H6" s="29">
        <v>0</v>
      </c>
      <c r="I6" s="34">
        <f t="shared" si="0"/>
        <v>5</v>
      </c>
    </row>
    <row r="7" spans="1:9" ht="18.75" x14ac:dyDescent="0.25">
      <c r="A7" s="1">
        <v>5</v>
      </c>
      <c r="B7" s="1" t="s">
        <v>10</v>
      </c>
      <c r="C7" s="4" t="s">
        <v>102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34">
        <f t="shared" si="0"/>
        <v>0</v>
      </c>
    </row>
    <row r="8" spans="1:9" ht="18.75" x14ac:dyDescent="0.25">
      <c r="A8" s="1">
        <v>6</v>
      </c>
      <c r="B8" s="1" t="s">
        <v>10</v>
      </c>
      <c r="C8" s="4" t="s">
        <v>101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34">
        <f t="shared" si="0"/>
        <v>0</v>
      </c>
    </row>
    <row r="9" spans="1:9" ht="18.75" x14ac:dyDescent="0.25">
      <c r="A9" s="1">
        <v>7</v>
      </c>
      <c r="B9" s="32" t="s">
        <v>10</v>
      </c>
      <c r="C9" s="36" t="s">
        <v>97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4">
        <f t="shared" si="0"/>
        <v>0</v>
      </c>
    </row>
    <row r="10" spans="1:9" ht="16.5" customHeight="1" x14ac:dyDescent="0.25">
      <c r="A10" s="17"/>
      <c r="B10" s="17"/>
      <c r="C10" s="17"/>
      <c r="D10" s="17"/>
      <c r="E10" s="17"/>
      <c r="F10" s="17"/>
      <c r="G10" s="17"/>
      <c r="H10" s="17"/>
      <c r="I10" s="52">
        <f>SUM(I3:I9)</f>
        <v>165</v>
      </c>
    </row>
    <row r="12" spans="1:9" ht="15" customHeight="1" x14ac:dyDescent="0.25"/>
    <row r="13" spans="1:9" x14ac:dyDescent="0.25">
      <c r="A13" s="60" t="s">
        <v>257</v>
      </c>
      <c r="B13" s="61"/>
      <c r="C13" s="61"/>
      <c r="D13" s="61"/>
      <c r="E13" s="61"/>
      <c r="F13" s="61"/>
      <c r="G13" s="61"/>
      <c r="H13" s="61"/>
      <c r="I13" s="61"/>
    </row>
    <row r="14" spans="1:9" ht="15.75" x14ac:dyDescent="0.25">
      <c r="A14" s="14"/>
      <c r="C14" s="14"/>
      <c r="D14" s="31" t="s">
        <v>92</v>
      </c>
      <c r="E14" s="14"/>
      <c r="F14" s="3"/>
      <c r="G14" s="3"/>
      <c r="H14" s="3"/>
      <c r="I14" s="3"/>
    </row>
  </sheetData>
  <sortState ref="A3:I24">
    <sortCondition ref="A2"/>
  </sortState>
  <mergeCells count="2">
    <mergeCell ref="A1:I1"/>
    <mergeCell ref="A13:I13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27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4.5703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9" t="s">
        <v>146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25">
      <c r="A3" s="1">
        <v>1</v>
      </c>
      <c r="B3" s="1" t="s">
        <v>11</v>
      </c>
      <c r="C3" s="4" t="s">
        <v>258</v>
      </c>
      <c r="D3" s="29">
        <v>0</v>
      </c>
      <c r="E3" s="29">
        <v>60</v>
      </c>
      <c r="F3" s="29">
        <v>0</v>
      </c>
      <c r="G3" s="29">
        <v>60</v>
      </c>
      <c r="H3" s="29">
        <v>10</v>
      </c>
      <c r="I3" s="34">
        <f>SUM(D3:H3)</f>
        <v>130</v>
      </c>
    </row>
    <row r="4" spans="1:9" ht="18.75" customHeight="1" x14ac:dyDescent="0.25">
      <c r="A4" s="1">
        <v>2</v>
      </c>
      <c r="B4" s="1" t="s">
        <v>11</v>
      </c>
      <c r="C4" s="4" t="s">
        <v>103</v>
      </c>
      <c r="D4" s="29">
        <v>0</v>
      </c>
      <c r="E4" s="29">
        <v>30</v>
      </c>
      <c r="F4" s="29">
        <v>60</v>
      </c>
      <c r="G4" s="29">
        <v>0</v>
      </c>
      <c r="H4" s="29">
        <v>10</v>
      </c>
      <c r="I4" s="34">
        <f t="shared" ref="I4:I19" si="0">SUM(D4:H4)</f>
        <v>100</v>
      </c>
    </row>
    <row r="5" spans="1:9" ht="18.75" customHeight="1" x14ac:dyDescent="0.25">
      <c r="A5" s="1">
        <v>3</v>
      </c>
      <c r="B5" s="1" t="s">
        <v>11</v>
      </c>
      <c r="C5" s="4" t="s">
        <v>107</v>
      </c>
      <c r="D5" s="29">
        <v>0</v>
      </c>
      <c r="E5" s="29">
        <v>60</v>
      </c>
      <c r="F5" s="29">
        <v>0</v>
      </c>
      <c r="G5" s="29">
        <v>20</v>
      </c>
      <c r="H5" s="29">
        <v>10</v>
      </c>
      <c r="I5" s="34">
        <f t="shared" si="0"/>
        <v>90</v>
      </c>
    </row>
    <row r="6" spans="1:9" ht="18.75" customHeight="1" x14ac:dyDescent="0.25">
      <c r="A6" s="1">
        <v>4</v>
      </c>
      <c r="B6" s="1" t="s">
        <v>11</v>
      </c>
      <c r="C6" s="4" t="s">
        <v>106</v>
      </c>
      <c r="D6" s="29">
        <v>0</v>
      </c>
      <c r="E6" s="29">
        <v>75</v>
      </c>
      <c r="F6" s="29">
        <v>0</v>
      </c>
      <c r="G6" s="29">
        <v>0</v>
      </c>
      <c r="H6" s="29">
        <v>10</v>
      </c>
      <c r="I6" s="34">
        <f t="shared" si="0"/>
        <v>85</v>
      </c>
    </row>
    <row r="7" spans="1:9" ht="18.75" customHeight="1" x14ac:dyDescent="0.25">
      <c r="A7" s="1">
        <v>5</v>
      </c>
      <c r="B7" s="1" t="s">
        <v>11</v>
      </c>
      <c r="C7" s="4" t="s">
        <v>111</v>
      </c>
      <c r="D7" s="29">
        <v>0</v>
      </c>
      <c r="E7" s="29">
        <v>15</v>
      </c>
      <c r="F7" s="29">
        <v>60</v>
      </c>
      <c r="G7" s="29">
        <v>0</v>
      </c>
      <c r="H7" s="29">
        <v>5</v>
      </c>
      <c r="I7" s="34">
        <f t="shared" si="0"/>
        <v>80</v>
      </c>
    </row>
    <row r="8" spans="1:9" ht="18.75" customHeight="1" x14ac:dyDescent="0.25">
      <c r="A8" s="1">
        <v>6</v>
      </c>
      <c r="B8" s="1" t="s">
        <v>11</v>
      </c>
      <c r="C8" s="4" t="s">
        <v>105</v>
      </c>
      <c r="D8" s="1">
        <v>0</v>
      </c>
      <c r="E8" s="1">
        <v>55</v>
      </c>
      <c r="F8" s="1">
        <v>0</v>
      </c>
      <c r="G8" s="1">
        <v>0</v>
      </c>
      <c r="H8" s="1">
        <v>10</v>
      </c>
      <c r="I8" s="34">
        <f t="shared" si="0"/>
        <v>65</v>
      </c>
    </row>
    <row r="9" spans="1:9" ht="18.75" customHeight="1" x14ac:dyDescent="0.25">
      <c r="A9" s="32">
        <v>7</v>
      </c>
      <c r="B9" s="32" t="s">
        <v>11</v>
      </c>
      <c r="C9" s="36" t="s">
        <v>114</v>
      </c>
      <c r="D9" s="32">
        <v>0</v>
      </c>
      <c r="E9" s="32">
        <v>30</v>
      </c>
      <c r="F9" s="32">
        <v>0</v>
      </c>
      <c r="G9" s="32">
        <v>0</v>
      </c>
      <c r="H9" s="32">
        <v>10</v>
      </c>
      <c r="I9" s="34">
        <f t="shared" si="0"/>
        <v>40</v>
      </c>
    </row>
    <row r="10" spans="1:9" ht="18.75" customHeight="1" x14ac:dyDescent="0.25">
      <c r="A10" s="1">
        <v>8</v>
      </c>
      <c r="B10" s="1" t="s">
        <v>11</v>
      </c>
      <c r="C10" s="4" t="s">
        <v>115</v>
      </c>
      <c r="D10" s="29">
        <v>0</v>
      </c>
      <c r="E10" s="29">
        <v>30</v>
      </c>
      <c r="F10" s="29">
        <v>0</v>
      </c>
      <c r="G10" s="29">
        <v>0</v>
      </c>
      <c r="H10" s="29">
        <v>5</v>
      </c>
      <c r="I10" s="34">
        <f t="shared" si="0"/>
        <v>35</v>
      </c>
    </row>
    <row r="11" spans="1:9" ht="18.75" customHeight="1" x14ac:dyDescent="0.25">
      <c r="A11" s="1">
        <v>9</v>
      </c>
      <c r="B11" s="1" t="s">
        <v>11</v>
      </c>
      <c r="C11" s="4" t="s">
        <v>110</v>
      </c>
      <c r="D11" s="29">
        <v>0</v>
      </c>
      <c r="E11" s="29">
        <v>30</v>
      </c>
      <c r="F11" s="29">
        <v>0</v>
      </c>
      <c r="G11" s="29">
        <v>0</v>
      </c>
      <c r="H11" s="29">
        <v>5</v>
      </c>
      <c r="I11" s="34">
        <f t="shared" si="0"/>
        <v>35</v>
      </c>
    </row>
    <row r="12" spans="1:9" ht="18.75" customHeight="1" x14ac:dyDescent="0.25">
      <c r="A12" s="1">
        <v>10</v>
      </c>
      <c r="B12" s="1" t="s">
        <v>11</v>
      </c>
      <c r="C12" s="4" t="s">
        <v>113</v>
      </c>
      <c r="D12" s="29">
        <v>0</v>
      </c>
      <c r="E12" s="29">
        <v>15</v>
      </c>
      <c r="F12" s="29">
        <v>0</v>
      </c>
      <c r="G12" s="29">
        <v>0</v>
      </c>
      <c r="H12" s="29">
        <v>10</v>
      </c>
      <c r="I12" s="34">
        <f t="shared" si="0"/>
        <v>25</v>
      </c>
    </row>
    <row r="13" spans="1:9" ht="18.75" customHeight="1" x14ac:dyDescent="0.25">
      <c r="A13" s="1">
        <v>11</v>
      </c>
      <c r="B13" s="1" t="s">
        <v>11</v>
      </c>
      <c r="C13" s="4" t="s">
        <v>112</v>
      </c>
      <c r="D13" s="29">
        <v>0</v>
      </c>
      <c r="E13" s="29">
        <v>15</v>
      </c>
      <c r="F13" s="29">
        <v>0</v>
      </c>
      <c r="G13" s="29">
        <v>0</v>
      </c>
      <c r="H13" s="29">
        <v>5</v>
      </c>
      <c r="I13" s="34">
        <f t="shared" si="0"/>
        <v>20</v>
      </c>
    </row>
    <row r="14" spans="1:9" ht="18.75" customHeight="1" x14ac:dyDescent="0.25">
      <c r="A14" s="1">
        <v>12</v>
      </c>
      <c r="B14" s="1" t="s">
        <v>11</v>
      </c>
      <c r="C14" s="4" t="s">
        <v>109</v>
      </c>
      <c r="D14" s="29">
        <v>0</v>
      </c>
      <c r="E14" s="29">
        <v>15</v>
      </c>
      <c r="F14" s="29">
        <v>0</v>
      </c>
      <c r="G14" s="29">
        <v>0</v>
      </c>
      <c r="H14" s="29">
        <v>5</v>
      </c>
      <c r="I14" s="34">
        <f t="shared" si="0"/>
        <v>20</v>
      </c>
    </row>
    <row r="15" spans="1:9" ht="18.75" customHeight="1" x14ac:dyDescent="0.25">
      <c r="A15" s="1">
        <v>13</v>
      </c>
      <c r="B15" s="1" t="s">
        <v>11</v>
      </c>
      <c r="C15" s="4" t="s">
        <v>108</v>
      </c>
      <c r="D15" s="29">
        <v>0</v>
      </c>
      <c r="E15" s="29">
        <v>15</v>
      </c>
      <c r="F15" s="29">
        <v>0</v>
      </c>
      <c r="G15" s="29">
        <v>0</v>
      </c>
      <c r="H15" s="29">
        <v>5</v>
      </c>
      <c r="I15" s="34">
        <f t="shared" si="0"/>
        <v>20</v>
      </c>
    </row>
    <row r="16" spans="1:9" ht="18.75" customHeight="1" x14ac:dyDescent="0.25">
      <c r="A16" s="1">
        <v>14</v>
      </c>
      <c r="B16" s="1" t="s">
        <v>11</v>
      </c>
      <c r="C16" s="4" t="s">
        <v>104</v>
      </c>
      <c r="D16" s="29">
        <v>0</v>
      </c>
      <c r="E16" s="29">
        <v>0</v>
      </c>
      <c r="F16" s="29">
        <v>0</v>
      </c>
      <c r="G16" s="29">
        <v>0</v>
      </c>
      <c r="H16" s="29">
        <v>5</v>
      </c>
      <c r="I16" s="34">
        <f t="shared" si="0"/>
        <v>5</v>
      </c>
    </row>
    <row r="17" spans="1:12" ht="18.75" customHeight="1" x14ac:dyDescent="0.25">
      <c r="A17" s="1">
        <v>15</v>
      </c>
      <c r="B17" s="1" t="s">
        <v>11</v>
      </c>
      <c r="C17" s="4" t="s">
        <v>116</v>
      </c>
      <c r="D17" s="29">
        <v>0</v>
      </c>
      <c r="E17" s="29">
        <v>0</v>
      </c>
      <c r="F17" s="29">
        <v>0</v>
      </c>
      <c r="G17" s="29">
        <v>0</v>
      </c>
      <c r="H17" s="29">
        <v>5</v>
      </c>
      <c r="I17" s="34">
        <f t="shared" si="0"/>
        <v>5</v>
      </c>
    </row>
    <row r="18" spans="1:12" ht="18.75" customHeight="1" x14ac:dyDescent="0.25">
      <c r="A18" s="1">
        <v>16</v>
      </c>
      <c r="B18" s="1" t="s">
        <v>11</v>
      </c>
      <c r="C18" s="4" t="s">
        <v>117</v>
      </c>
      <c r="D18" s="29">
        <v>0</v>
      </c>
      <c r="E18" s="29">
        <v>0</v>
      </c>
      <c r="F18" s="29">
        <v>0</v>
      </c>
      <c r="G18" s="29">
        <v>0</v>
      </c>
      <c r="H18" s="29">
        <v>5</v>
      </c>
      <c r="I18" s="34">
        <f t="shared" si="0"/>
        <v>5</v>
      </c>
    </row>
    <row r="19" spans="1:12" ht="18.75" customHeight="1" x14ac:dyDescent="0.25">
      <c r="A19" s="1">
        <v>17</v>
      </c>
      <c r="B19" s="1" t="s">
        <v>11</v>
      </c>
      <c r="C19" s="4" t="s">
        <v>259</v>
      </c>
      <c r="D19" s="29">
        <v>0</v>
      </c>
      <c r="E19" s="29">
        <v>0</v>
      </c>
      <c r="F19" s="29">
        <v>0</v>
      </c>
      <c r="G19" s="29">
        <v>0</v>
      </c>
      <c r="H19" s="29">
        <v>5</v>
      </c>
      <c r="I19" s="34">
        <f t="shared" si="0"/>
        <v>5</v>
      </c>
    </row>
    <row r="20" spans="1:12" ht="15" customHeight="1" x14ac:dyDescent="0.25">
      <c r="A20" s="17"/>
      <c r="B20" s="17"/>
      <c r="C20" s="17"/>
      <c r="D20" s="17"/>
      <c r="E20" s="17"/>
      <c r="F20" s="17"/>
      <c r="G20" s="17"/>
      <c r="H20" s="17"/>
      <c r="I20" s="52">
        <f>SUM(I3:I19)</f>
        <v>765</v>
      </c>
    </row>
    <row r="21" spans="1:12" ht="15.7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2" ht="15.7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</row>
    <row r="23" spans="1:12" x14ac:dyDescent="0.25">
      <c r="A23" s="60" t="s">
        <v>260</v>
      </c>
      <c r="B23" s="61"/>
      <c r="C23" s="61"/>
      <c r="D23" s="61"/>
      <c r="E23" s="61"/>
      <c r="F23" s="61"/>
      <c r="G23" s="61"/>
      <c r="H23" s="61"/>
      <c r="I23" s="61"/>
    </row>
    <row r="24" spans="1:12" ht="15.75" x14ac:dyDescent="0.25">
      <c r="A24" s="14"/>
      <c r="C24" s="14"/>
      <c r="D24" s="31" t="s">
        <v>90</v>
      </c>
      <c r="F24" s="3"/>
      <c r="G24" s="3"/>
      <c r="H24" s="3"/>
      <c r="I24" s="3"/>
    </row>
    <row r="26" spans="1:12" ht="30.6" customHeight="1" x14ac:dyDescent="0.25">
      <c r="A26" s="60"/>
      <c r="B26" s="61"/>
      <c r="C26" s="61"/>
      <c r="D26" s="61"/>
      <c r="E26" s="61"/>
      <c r="F26" s="61"/>
      <c r="G26" s="61"/>
      <c r="H26" s="61"/>
      <c r="I26" s="61"/>
    </row>
    <row r="27" spans="1:12" ht="15.75" x14ac:dyDescent="0.25">
      <c r="A27" s="2"/>
      <c r="C27" s="2"/>
      <c r="D27" s="3"/>
      <c r="E27" s="2"/>
      <c r="F27" s="3"/>
      <c r="G27" s="3"/>
      <c r="H27" s="3"/>
      <c r="I27" s="3"/>
    </row>
  </sheetData>
  <sortState ref="A3:I31">
    <sortCondition descending="1" ref="I3:I31"/>
  </sortState>
  <mergeCells count="3">
    <mergeCell ref="A1:I1"/>
    <mergeCell ref="A26:I26"/>
    <mergeCell ref="A23:I23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1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1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9" t="s">
        <v>147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59</v>
      </c>
      <c r="G2" s="32" t="s">
        <v>60</v>
      </c>
      <c r="H2" s="32" t="s">
        <v>7</v>
      </c>
      <c r="I2" s="35" t="s">
        <v>8</v>
      </c>
    </row>
    <row r="3" spans="1:9" ht="18.75" customHeight="1" x14ac:dyDescent="0.25">
      <c r="A3" s="32">
        <v>1</v>
      </c>
      <c r="B3" s="32" t="s">
        <v>62</v>
      </c>
      <c r="C3" s="4" t="s">
        <v>289</v>
      </c>
      <c r="D3" s="40">
        <v>0</v>
      </c>
      <c r="E3" s="40">
        <v>70</v>
      </c>
      <c r="F3" s="40">
        <v>0</v>
      </c>
      <c r="G3" s="40">
        <v>50</v>
      </c>
      <c r="H3" s="40">
        <v>0</v>
      </c>
      <c r="I3" s="34">
        <f>SUM(D3:H3)</f>
        <v>120</v>
      </c>
    </row>
    <row r="4" spans="1:9" ht="18.75" customHeight="1" x14ac:dyDescent="0.25">
      <c r="A4" s="1">
        <v>2</v>
      </c>
      <c r="B4" s="1" t="s">
        <v>62</v>
      </c>
      <c r="C4" s="4" t="s">
        <v>279</v>
      </c>
      <c r="D4" s="29">
        <v>0</v>
      </c>
      <c r="E4" s="29">
        <v>15</v>
      </c>
      <c r="F4" s="29">
        <v>0</v>
      </c>
      <c r="G4" s="29">
        <v>0</v>
      </c>
      <c r="H4" s="40">
        <v>0</v>
      </c>
      <c r="I4" s="34">
        <f t="shared" ref="I4:I26" si="0">SUM(D4:H4)</f>
        <v>15</v>
      </c>
    </row>
    <row r="5" spans="1:9" ht="18.75" customHeight="1" x14ac:dyDescent="0.25">
      <c r="A5" s="32">
        <v>3</v>
      </c>
      <c r="B5" s="1" t="s">
        <v>62</v>
      </c>
      <c r="C5" s="4" t="s">
        <v>288</v>
      </c>
      <c r="D5" s="29">
        <v>0</v>
      </c>
      <c r="E5" s="29">
        <v>15</v>
      </c>
      <c r="F5" s="29">
        <v>0</v>
      </c>
      <c r="G5" s="29">
        <v>0</v>
      </c>
      <c r="H5" s="40">
        <v>0</v>
      </c>
      <c r="I5" s="34">
        <f t="shared" si="0"/>
        <v>15</v>
      </c>
    </row>
    <row r="6" spans="1:9" ht="18.75" customHeight="1" x14ac:dyDescent="0.25">
      <c r="A6" s="1">
        <v>4</v>
      </c>
      <c r="B6" s="1" t="s">
        <v>62</v>
      </c>
      <c r="C6" s="4" t="s">
        <v>278</v>
      </c>
      <c r="D6" s="29">
        <v>0</v>
      </c>
      <c r="E6" s="29">
        <v>15</v>
      </c>
      <c r="F6" s="29">
        <v>0</v>
      </c>
      <c r="G6" s="29">
        <v>0</v>
      </c>
      <c r="H6" s="40">
        <v>0</v>
      </c>
      <c r="I6" s="34">
        <f t="shared" si="0"/>
        <v>15</v>
      </c>
    </row>
    <row r="7" spans="1:9" ht="18.75" customHeight="1" x14ac:dyDescent="0.25">
      <c r="A7" s="32">
        <v>5</v>
      </c>
      <c r="B7" s="1" t="s">
        <v>62</v>
      </c>
      <c r="C7" s="4" t="s">
        <v>280</v>
      </c>
      <c r="D7" s="29">
        <v>0</v>
      </c>
      <c r="E7" s="29">
        <v>15</v>
      </c>
      <c r="F7" s="29">
        <v>0</v>
      </c>
      <c r="G7" s="29">
        <v>0</v>
      </c>
      <c r="H7" s="40">
        <v>0</v>
      </c>
      <c r="I7" s="34">
        <f t="shared" si="0"/>
        <v>15</v>
      </c>
    </row>
    <row r="8" spans="1:9" ht="18.75" customHeight="1" x14ac:dyDescent="0.25">
      <c r="A8" s="1">
        <v>6</v>
      </c>
      <c r="B8" s="1" t="s">
        <v>62</v>
      </c>
      <c r="C8" s="4" t="s">
        <v>292</v>
      </c>
      <c r="D8" s="29">
        <v>0</v>
      </c>
      <c r="E8" s="29">
        <v>15</v>
      </c>
      <c r="F8" s="29">
        <v>0</v>
      </c>
      <c r="G8" s="29">
        <v>0</v>
      </c>
      <c r="H8" s="40">
        <v>0</v>
      </c>
      <c r="I8" s="34">
        <f t="shared" si="0"/>
        <v>15</v>
      </c>
    </row>
    <row r="9" spans="1:9" ht="18.75" customHeight="1" x14ac:dyDescent="0.25">
      <c r="A9" s="32">
        <v>7</v>
      </c>
      <c r="B9" s="1" t="s">
        <v>62</v>
      </c>
      <c r="C9" s="4" t="s">
        <v>295</v>
      </c>
      <c r="D9" s="1">
        <v>0</v>
      </c>
      <c r="E9" s="1">
        <v>15</v>
      </c>
      <c r="F9" s="1">
        <v>0</v>
      </c>
      <c r="G9" s="1">
        <v>0</v>
      </c>
      <c r="H9" s="40">
        <v>0</v>
      </c>
      <c r="I9" s="34">
        <f t="shared" si="0"/>
        <v>15</v>
      </c>
    </row>
    <row r="10" spans="1:9" ht="18.75" customHeight="1" x14ac:dyDescent="0.25">
      <c r="A10" s="1">
        <v>8</v>
      </c>
      <c r="B10" s="32" t="s">
        <v>62</v>
      </c>
      <c r="C10" s="4" t="s">
        <v>298</v>
      </c>
      <c r="D10" s="40">
        <v>0</v>
      </c>
      <c r="E10" s="40">
        <v>15</v>
      </c>
      <c r="F10" s="40">
        <v>0</v>
      </c>
      <c r="G10" s="40">
        <v>0</v>
      </c>
      <c r="H10" s="40">
        <v>0</v>
      </c>
      <c r="I10" s="34">
        <f t="shared" si="0"/>
        <v>15</v>
      </c>
    </row>
    <row r="11" spans="1:9" ht="18.75" customHeight="1" x14ac:dyDescent="0.25">
      <c r="A11" s="32">
        <v>9</v>
      </c>
      <c r="B11" s="1" t="s">
        <v>62</v>
      </c>
      <c r="C11" s="4" t="s">
        <v>299</v>
      </c>
      <c r="D11" s="29">
        <v>0</v>
      </c>
      <c r="E11" s="29">
        <v>15</v>
      </c>
      <c r="F11" s="29">
        <v>0</v>
      </c>
      <c r="G11" s="29">
        <v>0</v>
      </c>
      <c r="H11" s="40">
        <v>0</v>
      </c>
      <c r="I11" s="34">
        <f t="shared" si="0"/>
        <v>15</v>
      </c>
    </row>
    <row r="12" spans="1:9" ht="18.75" customHeight="1" x14ac:dyDescent="0.25">
      <c r="A12" s="1">
        <v>10</v>
      </c>
      <c r="B12" s="1" t="s">
        <v>62</v>
      </c>
      <c r="C12" s="4" t="s">
        <v>281</v>
      </c>
      <c r="D12" s="29">
        <v>0</v>
      </c>
      <c r="E12" s="29">
        <v>0</v>
      </c>
      <c r="F12" s="29">
        <v>0</v>
      </c>
      <c r="G12" s="29">
        <v>0</v>
      </c>
      <c r="H12" s="40">
        <v>0</v>
      </c>
      <c r="I12" s="34">
        <f t="shared" si="0"/>
        <v>0</v>
      </c>
    </row>
    <row r="13" spans="1:9" ht="18.75" customHeight="1" x14ac:dyDescent="0.25">
      <c r="A13" s="32">
        <v>11</v>
      </c>
      <c r="B13" s="1" t="s">
        <v>62</v>
      </c>
      <c r="C13" s="4" t="s">
        <v>282</v>
      </c>
      <c r="D13" s="29">
        <v>0</v>
      </c>
      <c r="E13" s="29">
        <v>0</v>
      </c>
      <c r="F13" s="29">
        <v>0</v>
      </c>
      <c r="G13" s="29">
        <v>0</v>
      </c>
      <c r="H13" s="40">
        <v>0</v>
      </c>
      <c r="I13" s="34">
        <f t="shared" si="0"/>
        <v>0</v>
      </c>
    </row>
    <row r="14" spans="1:9" ht="18.75" customHeight="1" x14ac:dyDescent="0.25">
      <c r="A14" s="1">
        <v>12</v>
      </c>
      <c r="B14" s="1" t="s">
        <v>62</v>
      </c>
      <c r="C14" s="4" t="s">
        <v>283</v>
      </c>
      <c r="D14" s="29">
        <v>0</v>
      </c>
      <c r="E14" s="29">
        <v>0</v>
      </c>
      <c r="F14" s="29">
        <v>0</v>
      </c>
      <c r="G14" s="29">
        <v>0</v>
      </c>
      <c r="H14" s="40">
        <v>0</v>
      </c>
      <c r="I14" s="34">
        <f t="shared" si="0"/>
        <v>0</v>
      </c>
    </row>
    <row r="15" spans="1:9" ht="18.75" customHeight="1" x14ac:dyDescent="0.25">
      <c r="A15" s="32">
        <v>13</v>
      </c>
      <c r="B15" s="1" t="s">
        <v>62</v>
      </c>
      <c r="C15" s="4" t="s">
        <v>284</v>
      </c>
      <c r="D15" s="29">
        <v>0</v>
      </c>
      <c r="E15" s="29">
        <v>0</v>
      </c>
      <c r="F15" s="29">
        <v>0</v>
      </c>
      <c r="G15" s="29">
        <v>0</v>
      </c>
      <c r="H15" s="40">
        <v>0</v>
      </c>
      <c r="I15" s="34">
        <f t="shared" si="0"/>
        <v>0</v>
      </c>
    </row>
    <row r="16" spans="1:9" ht="18.75" customHeight="1" x14ac:dyDescent="0.25">
      <c r="A16" s="1">
        <v>14</v>
      </c>
      <c r="B16" s="1" t="s">
        <v>62</v>
      </c>
      <c r="C16" s="4" t="s">
        <v>285</v>
      </c>
      <c r="D16" s="1">
        <v>0</v>
      </c>
      <c r="E16" s="1">
        <v>0</v>
      </c>
      <c r="F16" s="1">
        <v>0</v>
      </c>
      <c r="G16" s="1">
        <v>0</v>
      </c>
      <c r="H16" s="40">
        <v>0</v>
      </c>
      <c r="I16" s="34">
        <f t="shared" si="0"/>
        <v>0</v>
      </c>
    </row>
    <row r="17" spans="1:13" ht="18.75" customHeight="1" x14ac:dyDescent="0.25">
      <c r="A17" s="32">
        <v>15</v>
      </c>
      <c r="B17" s="32" t="s">
        <v>62</v>
      </c>
      <c r="C17" s="4" t="s">
        <v>286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34">
        <f t="shared" si="0"/>
        <v>0</v>
      </c>
    </row>
    <row r="18" spans="1:13" ht="18.75" customHeight="1" x14ac:dyDescent="0.25">
      <c r="A18" s="1">
        <v>16</v>
      </c>
      <c r="B18" s="1" t="s">
        <v>62</v>
      </c>
      <c r="C18" s="4" t="s">
        <v>287</v>
      </c>
      <c r="D18" s="29">
        <v>0</v>
      </c>
      <c r="E18" s="29">
        <v>0</v>
      </c>
      <c r="F18" s="29">
        <v>0</v>
      </c>
      <c r="G18" s="29">
        <v>0</v>
      </c>
      <c r="H18" s="40">
        <v>0</v>
      </c>
      <c r="I18" s="34">
        <f t="shared" si="0"/>
        <v>0</v>
      </c>
    </row>
    <row r="19" spans="1:13" ht="18.75" customHeight="1" x14ac:dyDescent="0.25">
      <c r="A19" s="32">
        <v>17</v>
      </c>
      <c r="B19" s="1" t="s">
        <v>62</v>
      </c>
      <c r="C19" s="4" t="s">
        <v>290</v>
      </c>
      <c r="D19" s="29">
        <v>0</v>
      </c>
      <c r="E19" s="29">
        <v>0</v>
      </c>
      <c r="F19" s="29">
        <v>0</v>
      </c>
      <c r="G19" s="29">
        <v>0</v>
      </c>
      <c r="H19" s="40">
        <v>0</v>
      </c>
      <c r="I19" s="34">
        <f t="shared" si="0"/>
        <v>0</v>
      </c>
    </row>
    <row r="20" spans="1:13" ht="18.75" customHeight="1" x14ac:dyDescent="0.25">
      <c r="A20" s="1">
        <v>18</v>
      </c>
      <c r="B20" s="1" t="s">
        <v>62</v>
      </c>
      <c r="C20" s="4" t="s">
        <v>291</v>
      </c>
      <c r="D20" s="29">
        <v>0</v>
      </c>
      <c r="E20" s="29">
        <v>0</v>
      </c>
      <c r="F20" s="29">
        <v>0</v>
      </c>
      <c r="G20" s="29">
        <v>0</v>
      </c>
      <c r="H20" s="40">
        <v>0</v>
      </c>
      <c r="I20" s="34">
        <f t="shared" si="0"/>
        <v>0</v>
      </c>
    </row>
    <row r="21" spans="1:13" ht="18.75" customHeight="1" x14ac:dyDescent="0.25">
      <c r="A21" s="32">
        <v>19</v>
      </c>
      <c r="B21" s="1" t="s">
        <v>62</v>
      </c>
      <c r="C21" s="4" t="s">
        <v>293</v>
      </c>
      <c r="D21" s="29">
        <v>0</v>
      </c>
      <c r="E21" s="29">
        <v>0</v>
      </c>
      <c r="F21" s="29">
        <v>0</v>
      </c>
      <c r="G21" s="29">
        <v>0</v>
      </c>
      <c r="H21" s="40">
        <v>0</v>
      </c>
      <c r="I21" s="34">
        <f t="shared" si="0"/>
        <v>0</v>
      </c>
    </row>
    <row r="22" spans="1:13" ht="18.75" customHeight="1" x14ac:dyDescent="0.25">
      <c r="A22" s="1">
        <v>20</v>
      </c>
      <c r="B22" s="1" t="s">
        <v>62</v>
      </c>
      <c r="C22" s="4" t="s">
        <v>294</v>
      </c>
      <c r="D22" s="29">
        <v>0</v>
      </c>
      <c r="E22" s="29">
        <v>0</v>
      </c>
      <c r="F22" s="29">
        <v>0</v>
      </c>
      <c r="G22" s="29">
        <v>0</v>
      </c>
      <c r="H22" s="40">
        <v>0</v>
      </c>
      <c r="I22" s="34">
        <f t="shared" si="0"/>
        <v>0</v>
      </c>
    </row>
    <row r="23" spans="1:13" ht="18.75" customHeight="1" x14ac:dyDescent="0.25">
      <c r="A23" s="32">
        <v>21</v>
      </c>
      <c r="B23" s="1" t="s">
        <v>62</v>
      </c>
      <c r="C23" s="4" t="s">
        <v>296</v>
      </c>
      <c r="D23" s="29">
        <v>0</v>
      </c>
      <c r="E23" s="29">
        <v>0</v>
      </c>
      <c r="F23" s="29">
        <v>0</v>
      </c>
      <c r="G23" s="29">
        <v>0</v>
      </c>
      <c r="H23" s="40">
        <v>0</v>
      </c>
      <c r="I23" s="34">
        <f t="shared" si="0"/>
        <v>0</v>
      </c>
    </row>
    <row r="24" spans="1:13" ht="18.75" customHeight="1" x14ac:dyDescent="0.25">
      <c r="A24" s="1">
        <v>22</v>
      </c>
      <c r="B24" s="1" t="s">
        <v>62</v>
      </c>
      <c r="C24" s="4" t="s">
        <v>297</v>
      </c>
      <c r="D24" s="29">
        <v>0</v>
      </c>
      <c r="E24" s="29">
        <v>0</v>
      </c>
      <c r="F24" s="29">
        <v>0</v>
      </c>
      <c r="G24" s="29">
        <v>0</v>
      </c>
      <c r="H24" s="40">
        <v>0</v>
      </c>
      <c r="I24" s="34">
        <f t="shared" si="0"/>
        <v>0</v>
      </c>
    </row>
    <row r="25" spans="1:13" ht="18.75" customHeight="1" x14ac:dyDescent="0.25">
      <c r="A25" s="32">
        <v>23</v>
      </c>
      <c r="B25" s="1" t="s">
        <v>62</v>
      </c>
      <c r="C25" s="4" t="s">
        <v>300</v>
      </c>
      <c r="D25" s="29">
        <v>0</v>
      </c>
      <c r="E25" s="29">
        <v>0</v>
      </c>
      <c r="F25" s="29">
        <v>0</v>
      </c>
      <c r="G25" s="29">
        <v>0</v>
      </c>
      <c r="H25" s="40">
        <v>0</v>
      </c>
      <c r="I25" s="34">
        <f t="shared" si="0"/>
        <v>0</v>
      </c>
    </row>
    <row r="26" spans="1:13" ht="18.75" customHeight="1" x14ac:dyDescent="0.25">
      <c r="A26" s="1">
        <v>24</v>
      </c>
      <c r="B26" s="1" t="s">
        <v>62</v>
      </c>
      <c r="C26" s="4" t="s">
        <v>301</v>
      </c>
      <c r="D26" s="29">
        <v>0</v>
      </c>
      <c r="E26" s="29">
        <v>0</v>
      </c>
      <c r="F26" s="29">
        <v>0</v>
      </c>
      <c r="G26" s="29">
        <v>0</v>
      </c>
      <c r="H26" s="40">
        <v>0</v>
      </c>
      <c r="I26" s="34">
        <f t="shared" si="0"/>
        <v>0</v>
      </c>
    </row>
    <row r="27" spans="1:13" ht="18.75" customHeight="1" x14ac:dyDescent="0.25">
      <c r="A27" s="17"/>
      <c r="B27" s="17"/>
      <c r="C27" s="17"/>
      <c r="D27" s="17"/>
      <c r="E27" s="17"/>
      <c r="F27" s="17"/>
      <c r="G27" s="17"/>
      <c r="H27" s="17"/>
      <c r="I27" s="52">
        <f>SUM(I3:I26)</f>
        <v>240</v>
      </c>
    </row>
    <row r="28" spans="1:13" ht="15.75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ht="15.75" x14ac:dyDescent="0.25">
      <c r="A29" s="11"/>
      <c r="B29" s="11"/>
      <c r="C29" s="11"/>
      <c r="D29" s="11"/>
      <c r="E29" s="11"/>
      <c r="F29" s="11"/>
      <c r="G29" s="11"/>
      <c r="H29" s="11"/>
      <c r="I29" s="10"/>
    </row>
    <row r="30" spans="1:13" ht="15.75" x14ac:dyDescent="0.25">
      <c r="A30" s="62" t="s">
        <v>302</v>
      </c>
      <c r="B30" s="63"/>
      <c r="C30" s="63"/>
      <c r="D30" s="63"/>
      <c r="E30" s="63"/>
      <c r="F30" s="63"/>
      <c r="G30" s="63"/>
      <c r="H30" s="63"/>
      <c r="I30" s="63"/>
    </row>
    <row r="31" spans="1:13" ht="15.75" x14ac:dyDescent="0.25">
      <c r="A31" s="10"/>
      <c r="B31" s="12"/>
      <c r="C31" s="10"/>
      <c r="D31" s="11"/>
      <c r="E31" s="5" t="s">
        <v>87</v>
      </c>
      <c r="F31" s="11"/>
      <c r="G31" s="11"/>
      <c r="H31" s="11"/>
      <c r="I31" s="11"/>
    </row>
  </sheetData>
  <sortState ref="A3:I20">
    <sortCondition descending="1" ref="I3:I20"/>
  </sortState>
  <mergeCells count="2">
    <mergeCell ref="A1:I1"/>
    <mergeCell ref="A30:I30"/>
  </mergeCells>
  <pageMargins left="0.59055118110236227" right="0.59055118110236227" top="0.59055118110236227" bottom="0.59055118110236227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36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3.5703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style="13" customWidth="1"/>
  </cols>
  <sheetData>
    <row r="1" spans="1:14" ht="66" customHeight="1" thickBot="1" x14ac:dyDescent="0.3">
      <c r="A1" s="59" t="s">
        <v>148</v>
      </c>
      <c r="B1" s="59"/>
      <c r="C1" s="59"/>
      <c r="D1" s="59"/>
      <c r="E1" s="59"/>
      <c r="F1" s="59"/>
      <c r="G1" s="59"/>
      <c r="H1" s="59"/>
      <c r="I1" s="59"/>
    </row>
    <row r="2" spans="1:14" ht="81.75" customHeight="1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9" t="s">
        <v>7</v>
      </c>
      <c r="I2" s="35" t="s">
        <v>8</v>
      </c>
      <c r="K2" s="9"/>
      <c r="L2" s="9"/>
      <c r="N2" s="9"/>
    </row>
    <row r="3" spans="1:14" ht="18.75" customHeight="1" x14ac:dyDescent="0.25">
      <c r="A3" s="40">
        <v>1</v>
      </c>
      <c r="B3" s="40" t="s">
        <v>63</v>
      </c>
      <c r="C3" s="36" t="s">
        <v>261</v>
      </c>
      <c r="D3" s="40">
        <v>15</v>
      </c>
      <c r="E3" s="40">
        <v>18</v>
      </c>
      <c r="F3" s="40">
        <v>0</v>
      </c>
      <c r="G3" s="40">
        <v>10</v>
      </c>
      <c r="H3" s="40">
        <v>5</v>
      </c>
      <c r="I3" s="41">
        <f t="shared" ref="I3:I17" si="0">SUM(D3:H3)</f>
        <v>48</v>
      </c>
      <c r="K3" s="9"/>
      <c r="L3" s="9"/>
      <c r="N3" s="9"/>
    </row>
    <row r="4" spans="1:14" ht="18.75" customHeight="1" x14ac:dyDescent="0.25">
      <c r="A4" s="1">
        <v>2</v>
      </c>
      <c r="B4" s="1" t="s">
        <v>63</v>
      </c>
      <c r="C4" s="4" t="s">
        <v>262</v>
      </c>
      <c r="D4" s="29">
        <v>5</v>
      </c>
      <c r="E4" s="29">
        <v>25</v>
      </c>
      <c r="F4" s="29">
        <v>0</v>
      </c>
      <c r="G4" s="29">
        <v>10</v>
      </c>
      <c r="H4" s="29">
        <v>5</v>
      </c>
      <c r="I4" s="41">
        <f t="shared" si="0"/>
        <v>45</v>
      </c>
      <c r="J4" s="9"/>
      <c r="K4" s="9"/>
      <c r="L4" s="9"/>
      <c r="M4" s="9"/>
      <c r="N4" s="9"/>
    </row>
    <row r="5" spans="1:14" ht="18.75" customHeight="1" x14ac:dyDescent="0.25">
      <c r="A5" s="40">
        <v>3</v>
      </c>
      <c r="B5" s="1" t="s">
        <v>63</v>
      </c>
      <c r="C5" s="4" t="s">
        <v>263</v>
      </c>
      <c r="D5" s="29">
        <v>5</v>
      </c>
      <c r="E5" s="29">
        <v>3</v>
      </c>
      <c r="F5" s="29">
        <v>0</v>
      </c>
      <c r="G5" s="29">
        <v>10</v>
      </c>
      <c r="H5" s="29">
        <v>5</v>
      </c>
      <c r="I5" s="41">
        <f t="shared" si="0"/>
        <v>23</v>
      </c>
    </row>
    <row r="6" spans="1:14" ht="18.75" customHeight="1" x14ac:dyDescent="0.25">
      <c r="A6" s="1">
        <v>4</v>
      </c>
      <c r="B6" s="1" t="s">
        <v>63</v>
      </c>
      <c r="C6" s="4" t="s">
        <v>264</v>
      </c>
      <c r="D6" s="29">
        <v>5</v>
      </c>
      <c r="E6" s="29">
        <v>3</v>
      </c>
      <c r="F6" s="29">
        <v>0</v>
      </c>
      <c r="G6" s="29">
        <v>10</v>
      </c>
      <c r="H6" s="29">
        <v>5</v>
      </c>
      <c r="I6" s="41">
        <f t="shared" si="0"/>
        <v>23</v>
      </c>
    </row>
    <row r="7" spans="1:14" ht="18.75" customHeight="1" x14ac:dyDescent="0.25">
      <c r="A7" s="40">
        <v>5</v>
      </c>
      <c r="B7" s="1" t="s">
        <v>63</v>
      </c>
      <c r="C7" s="4" t="s">
        <v>265</v>
      </c>
      <c r="D7" s="29">
        <v>5</v>
      </c>
      <c r="E7" s="29">
        <v>3</v>
      </c>
      <c r="F7" s="29">
        <v>0</v>
      </c>
      <c r="G7" s="29">
        <v>10</v>
      </c>
      <c r="H7" s="29">
        <v>0</v>
      </c>
      <c r="I7" s="41">
        <f t="shared" si="0"/>
        <v>18</v>
      </c>
    </row>
    <row r="8" spans="1:14" ht="18.75" customHeight="1" x14ac:dyDescent="0.25">
      <c r="A8" s="1">
        <v>6</v>
      </c>
      <c r="B8" s="1" t="s">
        <v>63</v>
      </c>
      <c r="C8" s="4" t="s">
        <v>266</v>
      </c>
      <c r="D8" s="29">
        <v>5</v>
      </c>
      <c r="E8" s="29">
        <v>3</v>
      </c>
      <c r="F8" s="29">
        <v>0</v>
      </c>
      <c r="G8" s="29">
        <v>10</v>
      </c>
      <c r="H8" s="29">
        <v>0</v>
      </c>
      <c r="I8" s="41">
        <f t="shared" si="0"/>
        <v>18</v>
      </c>
    </row>
    <row r="9" spans="1:14" ht="18.75" customHeight="1" x14ac:dyDescent="0.25">
      <c r="A9" s="40">
        <v>7</v>
      </c>
      <c r="B9" s="1" t="s">
        <v>63</v>
      </c>
      <c r="C9" s="4" t="s">
        <v>267</v>
      </c>
      <c r="D9" s="29">
        <v>5</v>
      </c>
      <c r="E9" s="29">
        <v>3</v>
      </c>
      <c r="F9" s="29">
        <v>0</v>
      </c>
      <c r="G9" s="29">
        <v>10</v>
      </c>
      <c r="H9" s="29">
        <v>0</v>
      </c>
      <c r="I9" s="41">
        <f t="shared" si="0"/>
        <v>18</v>
      </c>
    </row>
    <row r="10" spans="1:14" ht="18.75" customHeight="1" x14ac:dyDescent="0.25">
      <c r="A10" s="1">
        <v>8</v>
      </c>
      <c r="B10" s="1" t="s">
        <v>63</v>
      </c>
      <c r="C10" s="4" t="s">
        <v>268</v>
      </c>
      <c r="D10" s="29">
        <v>5</v>
      </c>
      <c r="E10" s="29">
        <v>3</v>
      </c>
      <c r="F10" s="29">
        <v>0</v>
      </c>
      <c r="G10" s="29">
        <v>10</v>
      </c>
      <c r="H10" s="29">
        <v>0</v>
      </c>
      <c r="I10" s="41">
        <f t="shared" si="0"/>
        <v>18</v>
      </c>
    </row>
    <row r="11" spans="1:14" ht="18.75" customHeight="1" x14ac:dyDescent="0.25">
      <c r="A11" s="40">
        <v>9</v>
      </c>
      <c r="B11" s="1" t="s">
        <v>63</v>
      </c>
      <c r="C11" s="4" t="s">
        <v>269</v>
      </c>
      <c r="D11" s="29">
        <v>5</v>
      </c>
      <c r="E11" s="29">
        <v>3</v>
      </c>
      <c r="F11" s="29">
        <v>0</v>
      </c>
      <c r="G11" s="29">
        <v>10</v>
      </c>
      <c r="H11" s="29">
        <v>0</v>
      </c>
      <c r="I11" s="41">
        <f t="shared" si="0"/>
        <v>18</v>
      </c>
    </row>
    <row r="12" spans="1:14" ht="18.75" customHeight="1" x14ac:dyDescent="0.25">
      <c r="A12" s="1">
        <v>10</v>
      </c>
      <c r="B12" s="1" t="s">
        <v>63</v>
      </c>
      <c r="C12" s="4" t="s">
        <v>270</v>
      </c>
      <c r="D12" s="29">
        <v>5</v>
      </c>
      <c r="E12" s="29">
        <v>3</v>
      </c>
      <c r="F12" s="29">
        <v>0</v>
      </c>
      <c r="G12" s="29">
        <v>10</v>
      </c>
      <c r="H12" s="29">
        <v>0</v>
      </c>
      <c r="I12" s="41">
        <f t="shared" si="0"/>
        <v>18</v>
      </c>
    </row>
    <row r="13" spans="1:14" ht="18.75" customHeight="1" x14ac:dyDescent="0.25">
      <c r="A13" s="40">
        <v>11</v>
      </c>
      <c r="B13" s="1" t="s">
        <v>63</v>
      </c>
      <c r="C13" s="4" t="s">
        <v>271</v>
      </c>
      <c r="D13" s="29">
        <v>5</v>
      </c>
      <c r="E13" s="29">
        <v>3</v>
      </c>
      <c r="F13" s="29">
        <v>0</v>
      </c>
      <c r="G13" s="29">
        <v>10</v>
      </c>
      <c r="H13" s="29">
        <v>0</v>
      </c>
      <c r="I13" s="41">
        <f t="shared" si="0"/>
        <v>18</v>
      </c>
    </row>
    <row r="14" spans="1:14" ht="18.75" customHeight="1" x14ac:dyDescent="0.25">
      <c r="A14" s="1">
        <v>12</v>
      </c>
      <c r="B14" s="1" t="s">
        <v>63</v>
      </c>
      <c r="C14" s="4" t="s">
        <v>272</v>
      </c>
      <c r="D14" s="29">
        <v>5</v>
      </c>
      <c r="E14" s="29">
        <v>3</v>
      </c>
      <c r="F14" s="29">
        <v>0</v>
      </c>
      <c r="G14" s="29">
        <v>10</v>
      </c>
      <c r="H14" s="29">
        <v>0</v>
      </c>
      <c r="I14" s="41">
        <f t="shared" si="0"/>
        <v>18</v>
      </c>
    </row>
    <row r="15" spans="1:14" ht="18.75" customHeight="1" x14ac:dyDescent="0.25">
      <c r="A15" s="40">
        <v>13</v>
      </c>
      <c r="B15" s="1" t="s">
        <v>63</v>
      </c>
      <c r="C15" s="4" t="s">
        <v>273</v>
      </c>
      <c r="D15" s="29">
        <v>5</v>
      </c>
      <c r="E15" s="29">
        <v>3</v>
      </c>
      <c r="F15" s="29">
        <v>0</v>
      </c>
      <c r="G15" s="29">
        <v>10</v>
      </c>
      <c r="H15" s="29">
        <v>0</v>
      </c>
      <c r="I15" s="41">
        <f t="shared" si="0"/>
        <v>18</v>
      </c>
    </row>
    <row r="16" spans="1:14" ht="18.75" customHeight="1" x14ac:dyDescent="0.25">
      <c r="A16" s="1">
        <v>14</v>
      </c>
      <c r="B16" s="1" t="s">
        <v>63</v>
      </c>
      <c r="C16" s="4" t="s">
        <v>274</v>
      </c>
      <c r="D16" s="29">
        <v>5</v>
      </c>
      <c r="E16" s="29">
        <v>3</v>
      </c>
      <c r="F16" s="29">
        <v>0</v>
      </c>
      <c r="G16" s="29">
        <v>10</v>
      </c>
      <c r="H16" s="29">
        <v>0</v>
      </c>
      <c r="I16" s="41">
        <f t="shared" si="0"/>
        <v>18</v>
      </c>
    </row>
    <row r="17" spans="1:10" ht="18.75" customHeight="1" x14ac:dyDescent="0.25">
      <c r="A17" s="40">
        <v>15</v>
      </c>
      <c r="B17" s="1" t="s">
        <v>63</v>
      </c>
      <c r="C17" s="4" t="s">
        <v>275</v>
      </c>
      <c r="D17" s="29">
        <v>5</v>
      </c>
      <c r="E17" s="29">
        <v>3</v>
      </c>
      <c r="F17" s="29">
        <v>0</v>
      </c>
      <c r="G17" s="29">
        <v>10</v>
      </c>
      <c r="H17" s="29">
        <v>0</v>
      </c>
      <c r="I17" s="41">
        <f t="shared" si="0"/>
        <v>18</v>
      </c>
    </row>
    <row r="18" spans="1:10" ht="19.5" customHeight="1" x14ac:dyDescent="0.25">
      <c r="A18" s="17"/>
      <c r="B18" s="17"/>
      <c r="C18" s="17"/>
      <c r="D18" s="17"/>
      <c r="E18" s="17"/>
      <c r="F18" s="17"/>
      <c r="G18" s="17"/>
      <c r="H18" s="17"/>
      <c r="I18" s="52">
        <f>SUM(I3:I17)</f>
        <v>337</v>
      </c>
    </row>
    <row r="19" spans="1:10" ht="12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 ht="15.75" customHeight="1" x14ac:dyDescent="0.25">
      <c r="I20"/>
    </row>
    <row r="21" spans="1:10" x14ac:dyDescent="0.25">
      <c r="A21" s="60" t="s">
        <v>276</v>
      </c>
      <c r="B21" s="61"/>
      <c r="C21" s="61"/>
      <c r="D21" s="61"/>
      <c r="E21" s="61"/>
      <c r="F21" s="61"/>
      <c r="G21" s="61"/>
      <c r="H21" s="61"/>
      <c r="I21" s="61"/>
    </row>
    <row r="22" spans="1:10" ht="15.75" x14ac:dyDescent="0.25">
      <c r="E22" s="8" t="s">
        <v>93</v>
      </c>
    </row>
    <row r="23" spans="1:10" ht="15.75" x14ac:dyDescent="0.25">
      <c r="A23" s="16"/>
      <c r="C23" s="16"/>
      <c r="D23" s="3"/>
      <c r="E23" s="16"/>
      <c r="F23" s="3"/>
      <c r="G23" s="3"/>
      <c r="H23" s="3"/>
      <c r="I23" s="3"/>
    </row>
    <row r="26" spans="1:10" ht="24" customHeight="1" x14ac:dyDescent="0.25"/>
    <row r="36" spans="9:9" ht="27" customHeight="1" x14ac:dyDescent="0.25">
      <c r="I36"/>
    </row>
  </sheetData>
  <sortState ref="A4:I19">
    <sortCondition descending="1" ref="I4:I19"/>
  </sortState>
  <mergeCells count="2">
    <mergeCell ref="A1:I1"/>
    <mergeCell ref="A21:I21"/>
  </mergeCell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3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9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9" t="s">
        <v>149</v>
      </c>
      <c r="B1" s="64"/>
      <c r="C1" s="64"/>
      <c r="D1" s="64"/>
      <c r="E1" s="64"/>
      <c r="F1" s="64"/>
      <c r="G1" s="64"/>
      <c r="H1" s="64"/>
      <c r="I1" s="64"/>
    </row>
    <row r="2" spans="1:9" ht="81.75" customHeight="1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25">
      <c r="A3" s="40">
        <v>1</v>
      </c>
      <c r="B3" s="40" t="s">
        <v>134</v>
      </c>
      <c r="C3" s="56" t="s">
        <v>118</v>
      </c>
      <c r="D3" s="49">
        <v>0</v>
      </c>
      <c r="E3" s="49">
        <v>25</v>
      </c>
      <c r="F3" s="49">
        <v>0</v>
      </c>
      <c r="G3" s="49">
        <v>0</v>
      </c>
      <c r="H3" s="49">
        <v>0</v>
      </c>
      <c r="I3" s="41">
        <f>SUM(D3:H3)</f>
        <v>25</v>
      </c>
    </row>
    <row r="4" spans="1:9" ht="18.75" customHeight="1" x14ac:dyDescent="0.25">
      <c r="A4" s="1">
        <v>2</v>
      </c>
      <c r="B4" s="40" t="s">
        <v>134</v>
      </c>
      <c r="C4" s="57" t="s">
        <v>119</v>
      </c>
      <c r="D4" s="1">
        <v>0</v>
      </c>
      <c r="E4" s="1">
        <v>15</v>
      </c>
      <c r="F4" s="1">
        <v>0</v>
      </c>
      <c r="G4" s="49">
        <v>0</v>
      </c>
      <c r="H4" s="1">
        <v>5</v>
      </c>
      <c r="I4" s="41">
        <f>SUM(D4:H4)</f>
        <v>20</v>
      </c>
    </row>
    <row r="5" spans="1:9" ht="18.75" customHeight="1" x14ac:dyDescent="0.25">
      <c r="A5" s="40">
        <v>3</v>
      </c>
      <c r="B5" s="40" t="s">
        <v>134</v>
      </c>
      <c r="C5" s="57" t="s">
        <v>120</v>
      </c>
      <c r="D5" s="29">
        <v>0</v>
      </c>
      <c r="E5" s="29">
        <v>0</v>
      </c>
      <c r="F5" s="29">
        <v>0</v>
      </c>
      <c r="G5" s="49">
        <v>0</v>
      </c>
      <c r="H5" s="29">
        <v>5</v>
      </c>
      <c r="I5" s="41">
        <f>SUM(D5:H5)</f>
        <v>5</v>
      </c>
    </row>
    <row r="6" spans="1:9" ht="18.75" customHeight="1" x14ac:dyDescent="0.25">
      <c r="A6" s="1">
        <v>6</v>
      </c>
      <c r="B6" s="40" t="s">
        <v>134</v>
      </c>
      <c r="C6" s="57" t="s">
        <v>123</v>
      </c>
      <c r="D6" s="29">
        <v>0</v>
      </c>
      <c r="E6" s="29">
        <v>0</v>
      </c>
      <c r="F6" s="29">
        <v>0</v>
      </c>
      <c r="G6" s="49">
        <v>0</v>
      </c>
      <c r="H6" s="29">
        <v>5</v>
      </c>
      <c r="I6" s="41">
        <f>SUM(D6:H6)</f>
        <v>5</v>
      </c>
    </row>
    <row r="7" spans="1:9" ht="18.75" customHeight="1" x14ac:dyDescent="0.25">
      <c r="A7" s="40">
        <v>13</v>
      </c>
      <c r="B7" s="40" t="s">
        <v>134</v>
      </c>
      <c r="C7" s="57" t="s">
        <v>130</v>
      </c>
      <c r="D7" s="29">
        <v>0</v>
      </c>
      <c r="E7" s="29">
        <v>0</v>
      </c>
      <c r="F7" s="29">
        <v>0</v>
      </c>
      <c r="G7" s="49">
        <v>0</v>
      </c>
      <c r="H7" s="29">
        <v>5</v>
      </c>
      <c r="I7" s="41">
        <f>SUM(D7:H7)</f>
        <v>5</v>
      </c>
    </row>
    <row r="8" spans="1:9" ht="18.75" customHeight="1" x14ac:dyDescent="0.25">
      <c r="A8" s="1">
        <v>4</v>
      </c>
      <c r="B8" s="40" t="s">
        <v>134</v>
      </c>
      <c r="C8" s="57" t="s">
        <v>121</v>
      </c>
      <c r="D8" s="29">
        <v>0</v>
      </c>
      <c r="E8" s="29">
        <v>0</v>
      </c>
      <c r="F8" s="29">
        <v>0</v>
      </c>
      <c r="G8" s="49">
        <v>0</v>
      </c>
      <c r="H8" s="29">
        <v>0</v>
      </c>
      <c r="I8" s="41">
        <f>SUM(D8:H8)</f>
        <v>0</v>
      </c>
    </row>
    <row r="9" spans="1:9" ht="18.75" customHeight="1" x14ac:dyDescent="0.25">
      <c r="A9" s="40">
        <v>5</v>
      </c>
      <c r="B9" s="40" t="s">
        <v>134</v>
      </c>
      <c r="C9" s="57" t="s">
        <v>122</v>
      </c>
      <c r="D9" s="1">
        <v>0</v>
      </c>
      <c r="E9" s="1">
        <v>0</v>
      </c>
      <c r="F9" s="1">
        <v>0</v>
      </c>
      <c r="G9" s="49">
        <v>0</v>
      </c>
      <c r="H9" s="1">
        <v>0</v>
      </c>
      <c r="I9" s="41">
        <f>SUM(D9:H9)</f>
        <v>0</v>
      </c>
    </row>
    <row r="10" spans="1:9" ht="18.75" customHeight="1" x14ac:dyDescent="0.25">
      <c r="A10" s="1">
        <v>7</v>
      </c>
      <c r="B10" s="40" t="s">
        <v>134</v>
      </c>
      <c r="C10" s="56" t="s">
        <v>124</v>
      </c>
      <c r="D10" s="49">
        <v>0</v>
      </c>
      <c r="E10" s="49">
        <v>0</v>
      </c>
      <c r="F10" s="49">
        <v>0</v>
      </c>
      <c r="G10" s="49">
        <v>0</v>
      </c>
      <c r="H10" s="29">
        <v>0</v>
      </c>
      <c r="I10" s="41">
        <f>SUM(D10:H10)</f>
        <v>0</v>
      </c>
    </row>
    <row r="11" spans="1:9" ht="18.75" customHeight="1" x14ac:dyDescent="0.25">
      <c r="A11" s="40">
        <v>8</v>
      </c>
      <c r="B11" s="40" t="s">
        <v>134</v>
      </c>
      <c r="C11" s="57" t="s">
        <v>125</v>
      </c>
      <c r="D11" s="29">
        <v>0</v>
      </c>
      <c r="E11" s="29">
        <v>0</v>
      </c>
      <c r="F11" s="29">
        <v>0</v>
      </c>
      <c r="G11" s="49">
        <v>0</v>
      </c>
      <c r="H11" s="29">
        <v>0</v>
      </c>
      <c r="I11" s="41">
        <f>SUM(D11:H11)</f>
        <v>0</v>
      </c>
    </row>
    <row r="12" spans="1:9" ht="18.75" customHeight="1" x14ac:dyDescent="0.25">
      <c r="A12" s="1">
        <v>9</v>
      </c>
      <c r="B12" s="40" t="s">
        <v>134</v>
      </c>
      <c r="C12" s="57" t="s">
        <v>126</v>
      </c>
      <c r="D12" s="1">
        <v>0</v>
      </c>
      <c r="E12" s="1">
        <v>0</v>
      </c>
      <c r="F12" s="1">
        <v>0</v>
      </c>
      <c r="G12" s="49">
        <v>0</v>
      </c>
      <c r="H12" s="29">
        <v>0</v>
      </c>
      <c r="I12" s="41">
        <f>SUM(D12:H12)</f>
        <v>0</v>
      </c>
    </row>
    <row r="13" spans="1:9" ht="18.75" customHeight="1" x14ac:dyDescent="0.25">
      <c r="A13" s="40">
        <v>10</v>
      </c>
      <c r="B13" s="40" t="s">
        <v>134</v>
      </c>
      <c r="C13" s="57" t="s">
        <v>127</v>
      </c>
      <c r="D13" s="1">
        <v>0</v>
      </c>
      <c r="E13" s="1">
        <v>0</v>
      </c>
      <c r="F13" s="1">
        <v>0</v>
      </c>
      <c r="G13" s="49">
        <v>0</v>
      </c>
      <c r="H13" s="29">
        <v>0</v>
      </c>
      <c r="I13" s="41">
        <f>SUM(D13:H13)</f>
        <v>0</v>
      </c>
    </row>
    <row r="14" spans="1:9" ht="18.75" customHeight="1" x14ac:dyDescent="0.25">
      <c r="A14" s="1">
        <v>11</v>
      </c>
      <c r="B14" s="40" t="s">
        <v>134</v>
      </c>
      <c r="C14" s="57" t="s">
        <v>128</v>
      </c>
      <c r="D14" s="29">
        <v>0</v>
      </c>
      <c r="E14" s="29">
        <v>0</v>
      </c>
      <c r="F14" s="29">
        <v>0</v>
      </c>
      <c r="G14" s="49">
        <v>0</v>
      </c>
      <c r="H14" s="29">
        <v>0</v>
      </c>
      <c r="I14" s="41">
        <f>SUM(D14:H14)</f>
        <v>0</v>
      </c>
    </row>
    <row r="15" spans="1:9" ht="18.75" customHeight="1" x14ac:dyDescent="0.25">
      <c r="A15" s="40">
        <v>12</v>
      </c>
      <c r="B15" s="40" t="s">
        <v>134</v>
      </c>
      <c r="C15" s="57" t="s">
        <v>129</v>
      </c>
      <c r="D15" s="29">
        <v>0</v>
      </c>
      <c r="E15" s="29">
        <v>0</v>
      </c>
      <c r="F15" s="29">
        <v>0</v>
      </c>
      <c r="G15" s="49">
        <v>0</v>
      </c>
      <c r="H15" s="29">
        <v>0</v>
      </c>
      <c r="I15" s="41">
        <f>SUM(D15:H15)</f>
        <v>0</v>
      </c>
    </row>
    <row r="16" spans="1:9" ht="18.75" customHeight="1" x14ac:dyDescent="0.25">
      <c r="A16" s="1">
        <v>14</v>
      </c>
      <c r="B16" s="40" t="s">
        <v>134</v>
      </c>
      <c r="C16" s="57" t="s">
        <v>131</v>
      </c>
      <c r="D16" s="29">
        <v>0</v>
      </c>
      <c r="E16" s="29">
        <v>0</v>
      </c>
      <c r="F16" s="29">
        <v>0</v>
      </c>
      <c r="G16" s="49">
        <v>0</v>
      </c>
      <c r="H16" s="29">
        <v>0</v>
      </c>
      <c r="I16" s="41">
        <f>SUM(D16:H16)</f>
        <v>0</v>
      </c>
    </row>
    <row r="17" spans="1:9" ht="18.75" customHeight="1" x14ac:dyDescent="0.25">
      <c r="A17" s="40">
        <v>15</v>
      </c>
      <c r="B17" s="40" t="s">
        <v>134</v>
      </c>
      <c r="C17" s="56" t="s">
        <v>132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1">
        <f>SUM(D17:H17)</f>
        <v>0</v>
      </c>
    </row>
    <row r="18" spans="1:9" ht="18.75" customHeight="1" x14ac:dyDescent="0.25">
      <c r="A18" s="1">
        <v>16</v>
      </c>
      <c r="B18" s="40" t="s">
        <v>134</v>
      </c>
      <c r="C18" s="57" t="s">
        <v>133</v>
      </c>
      <c r="D18" s="1">
        <v>0</v>
      </c>
      <c r="E18" s="1">
        <v>0</v>
      </c>
      <c r="F18" s="1">
        <v>0</v>
      </c>
      <c r="G18" s="49">
        <v>0</v>
      </c>
      <c r="H18" s="1">
        <v>0</v>
      </c>
      <c r="I18" s="41">
        <f>SUM(D18:H18)</f>
        <v>0</v>
      </c>
    </row>
    <row r="19" spans="1:9" ht="15.75" customHeight="1" x14ac:dyDescent="0.25">
      <c r="A19" s="17"/>
      <c r="B19" s="17"/>
      <c r="C19" s="17"/>
      <c r="D19" s="17"/>
      <c r="E19" s="17"/>
      <c r="F19" s="17"/>
      <c r="G19" s="17"/>
      <c r="H19" s="17"/>
      <c r="I19" s="52">
        <f>SUM(I3:I18)</f>
        <v>60</v>
      </c>
    </row>
    <row r="20" spans="1:9" ht="1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</row>
    <row r="22" spans="1:9" x14ac:dyDescent="0.25">
      <c r="B22" s="60" t="s">
        <v>277</v>
      </c>
      <c r="C22" s="61"/>
      <c r="D22" s="61"/>
      <c r="E22" s="61"/>
      <c r="F22" s="61"/>
      <c r="G22" s="61"/>
      <c r="H22" s="61"/>
      <c r="I22" s="61"/>
    </row>
    <row r="23" spans="1:9" ht="15.75" x14ac:dyDescent="0.25">
      <c r="E23" s="8" t="s">
        <v>87</v>
      </c>
    </row>
  </sheetData>
  <sortState ref="A3:I23">
    <sortCondition descending="1" ref="I3:I23"/>
  </sortState>
  <mergeCells count="2">
    <mergeCell ref="B22:I22"/>
    <mergeCell ref="A1:I1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1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7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9" t="s">
        <v>150</v>
      </c>
      <c r="B1" s="64"/>
      <c r="C1" s="64"/>
      <c r="D1" s="64"/>
      <c r="E1" s="64"/>
      <c r="F1" s="64"/>
      <c r="G1" s="64"/>
      <c r="H1" s="64"/>
      <c r="I1" s="64"/>
    </row>
    <row r="2" spans="1:9" ht="81.75" customHeight="1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25">
      <c r="A3" s="40">
        <v>1</v>
      </c>
      <c r="B3" s="40" t="s">
        <v>12</v>
      </c>
      <c r="C3" s="56" t="s">
        <v>307</v>
      </c>
      <c r="D3" s="40">
        <v>21</v>
      </c>
      <c r="E3" s="40">
        <v>34</v>
      </c>
      <c r="F3" s="40">
        <v>0</v>
      </c>
      <c r="G3" s="40">
        <v>51</v>
      </c>
      <c r="H3" s="40">
        <v>10</v>
      </c>
      <c r="I3" s="41">
        <f>SUM(D3:H3)</f>
        <v>116</v>
      </c>
    </row>
    <row r="4" spans="1:9" ht="18.75" customHeight="1" x14ac:dyDescent="0.25">
      <c r="A4" s="1">
        <v>2</v>
      </c>
      <c r="B4" s="1" t="s">
        <v>12</v>
      </c>
      <c r="C4" s="57" t="s">
        <v>313</v>
      </c>
      <c r="D4" s="29">
        <v>38</v>
      </c>
      <c r="E4" s="29">
        <v>25</v>
      </c>
      <c r="F4" s="29">
        <v>0</v>
      </c>
      <c r="G4" s="29">
        <v>0</v>
      </c>
      <c r="H4" s="29">
        <v>10</v>
      </c>
      <c r="I4" s="41">
        <f t="shared" ref="I4:I13" si="0">SUM(D4:H4)</f>
        <v>73</v>
      </c>
    </row>
    <row r="5" spans="1:9" ht="18.75" customHeight="1" x14ac:dyDescent="0.25">
      <c r="A5" s="40">
        <v>3</v>
      </c>
      <c r="B5" s="1" t="s">
        <v>12</v>
      </c>
      <c r="C5" s="57" t="s">
        <v>312</v>
      </c>
      <c r="D5" s="29">
        <v>20</v>
      </c>
      <c r="E5" s="29">
        <v>13</v>
      </c>
      <c r="F5" s="29">
        <v>0</v>
      </c>
      <c r="G5" s="29">
        <v>51</v>
      </c>
      <c r="H5" s="29">
        <v>10</v>
      </c>
      <c r="I5" s="41">
        <f t="shared" si="0"/>
        <v>94</v>
      </c>
    </row>
    <row r="6" spans="1:9" ht="18.75" customHeight="1" x14ac:dyDescent="0.25">
      <c r="A6" s="1">
        <v>4</v>
      </c>
      <c r="B6" s="1" t="s">
        <v>12</v>
      </c>
      <c r="C6" s="57" t="s">
        <v>314</v>
      </c>
      <c r="D6" s="29">
        <v>25</v>
      </c>
      <c r="E6" s="29">
        <v>27</v>
      </c>
      <c r="F6" s="29">
        <v>0</v>
      </c>
      <c r="G6" s="29">
        <v>0</v>
      </c>
      <c r="H6" s="29">
        <v>10</v>
      </c>
      <c r="I6" s="41">
        <f t="shared" si="0"/>
        <v>62</v>
      </c>
    </row>
    <row r="7" spans="1:9" ht="18.75" customHeight="1" x14ac:dyDescent="0.25">
      <c r="A7" s="40">
        <v>5</v>
      </c>
      <c r="B7" s="1" t="s">
        <v>12</v>
      </c>
      <c r="C7" s="57" t="s">
        <v>311</v>
      </c>
      <c r="D7" s="29">
        <v>23</v>
      </c>
      <c r="E7" s="29">
        <v>28</v>
      </c>
      <c r="F7" s="29">
        <v>0</v>
      </c>
      <c r="G7" s="29">
        <v>0</v>
      </c>
      <c r="H7" s="29">
        <v>10</v>
      </c>
      <c r="I7" s="41">
        <f t="shared" si="0"/>
        <v>61</v>
      </c>
    </row>
    <row r="8" spans="1:9" ht="18.75" customHeight="1" x14ac:dyDescent="0.25">
      <c r="A8" s="1">
        <v>6</v>
      </c>
      <c r="B8" s="1" t="s">
        <v>12</v>
      </c>
      <c r="C8" s="57" t="s">
        <v>310</v>
      </c>
      <c r="D8" s="29">
        <v>22</v>
      </c>
      <c r="E8" s="29">
        <v>28</v>
      </c>
      <c r="F8" s="29">
        <v>0</v>
      </c>
      <c r="G8" s="29">
        <v>0</v>
      </c>
      <c r="H8" s="29">
        <v>10</v>
      </c>
      <c r="I8" s="41">
        <f t="shared" si="0"/>
        <v>60</v>
      </c>
    </row>
    <row r="9" spans="1:9" ht="18.75" customHeight="1" x14ac:dyDescent="0.25">
      <c r="A9" s="40">
        <v>7</v>
      </c>
      <c r="B9" s="1" t="s">
        <v>12</v>
      </c>
      <c r="C9" s="57" t="s">
        <v>306</v>
      </c>
      <c r="D9" s="1">
        <v>21</v>
      </c>
      <c r="E9" s="1">
        <v>27</v>
      </c>
      <c r="F9" s="1">
        <v>0</v>
      </c>
      <c r="G9" s="1">
        <v>0</v>
      </c>
      <c r="H9" s="1">
        <v>10</v>
      </c>
      <c r="I9" s="41">
        <f t="shared" si="0"/>
        <v>58</v>
      </c>
    </row>
    <row r="10" spans="1:9" ht="18.75" customHeight="1" x14ac:dyDescent="0.25">
      <c r="A10" s="1">
        <v>8</v>
      </c>
      <c r="B10" s="40" t="s">
        <v>12</v>
      </c>
      <c r="C10" s="56" t="s">
        <v>309</v>
      </c>
      <c r="D10" s="40">
        <v>25</v>
      </c>
      <c r="E10" s="40">
        <v>3</v>
      </c>
      <c r="F10" s="40">
        <v>0</v>
      </c>
      <c r="G10" s="40">
        <v>0</v>
      </c>
      <c r="H10" s="40">
        <v>10</v>
      </c>
      <c r="I10" s="41">
        <f t="shared" si="0"/>
        <v>38</v>
      </c>
    </row>
    <row r="11" spans="1:9" ht="18.75" customHeight="1" x14ac:dyDescent="0.25">
      <c r="A11" s="40">
        <v>9</v>
      </c>
      <c r="B11" s="1" t="s">
        <v>12</v>
      </c>
      <c r="C11" s="57" t="s">
        <v>305</v>
      </c>
      <c r="D11" s="29">
        <v>24</v>
      </c>
      <c r="E11" s="29">
        <v>3</v>
      </c>
      <c r="F11" s="29">
        <v>0</v>
      </c>
      <c r="G11" s="29">
        <v>0</v>
      </c>
      <c r="H11" s="29">
        <v>10</v>
      </c>
      <c r="I11" s="41">
        <f t="shared" si="0"/>
        <v>37</v>
      </c>
    </row>
    <row r="12" spans="1:9" ht="18.75" customHeight="1" x14ac:dyDescent="0.25">
      <c r="A12" s="1">
        <v>10</v>
      </c>
      <c r="B12" s="1" t="s">
        <v>12</v>
      </c>
      <c r="C12" s="57" t="s">
        <v>308</v>
      </c>
      <c r="D12" s="29">
        <v>19</v>
      </c>
      <c r="E12" s="29">
        <v>3</v>
      </c>
      <c r="F12" s="29">
        <v>0</v>
      </c>
      <c r="G12" s="29">
        <v>0</v>
      </c>
      <c r="H12" s="29">
        <v>10</v>
      </c>
      <c r="I12" s="41">
        <f t="shared" si="0"/>
        <v>32</v>
      </c>
    </row>
    <row r="13" spans="1:9" ht="18.75" customHeight="1" x14ac:dyDescent="0.25">
      <c r="A13" s="40">
        <v>11</v>
      </c>
      <c r="B13" s="1" t="s">
        <v>12</v>
      </c>
      <c r="C13" s="57" t="s">
        <v>304</v>
      </c>
      <c r="D13" s="29">
        <v>17</v>
      </c>
      <c r="E13" s="29">
        <v>3</v>
      </c>
      <c r="F13" s="29">
        <v>0</v>
      </c>
      <c r="G13" s="29">
        <v>0</v>
      </c>
      <c r="H13" s="29">
        <v>10</v>
      </c>
      <c r="I13" s="41">
        <f t="shared" si="0"/>
        <v>30</v>
      </c>
    </row>
    <row r="14" spans="1:9" ht="16.5" customHeight="1" x14ac:dyDescent="0.25">
      <c r="A14" s="17"/>
      <c r="B14" s="17"/>
      <c r="C14" s="30"/>
      <c r="D14" s="17"/>
      <c r="E14" s="17"/>
      <c r="F14" s="17"/>
      <c r="G14" s="17"/>
      <c r="H14" s="17"/>
      <c r="I14" s="53">
        <f>SUM(I3:I13)</f>
        <v>661</v>
      </c>
    </row>
    <row r="15" spans="1:9" ht="15" customHeight="1" x14ac:dyDescent="0.25">
      <c r="A15" s="17"/>
      <c r="B15" s="17"/>
      <c r="C15" s="30"/>
      <c r="D15" s="17"/>
      <c r="E15" s="17"/>
      <c r="F15" s="17"/>
      <c r="G15" s="17"/>
      <c r="H15" s="17"/>
      <c r="I15" s="42"/>
    </row>
    <row r="16" spans="1:9" ht="16.5" customHeight="1" x14ac:dyDescent="0.3">
      <c r="A16" s="22"/>
      <c r="B16" s="23"/>
      <c r="C16" s="24"/>
      <c r="D16" s="24"/>
      <c r="E16" s="23"/>
      <c r="F16" s="22"/>
      <c r="G16" s="22"/>
      <c r="H16" s="22"/>
      <c r="I16" s="22"/>
    </row>
    <row r="17" spans="1:9" ht="18.75" customHeight="1" x14ac:dyDescent="0.25">
      <c r="A17" s="60" t="s">
        <v>303</v>
      </c>
      <c r="B17" s="60"/>
      <c r="C17" s="60"/>
      <c r="D17" s="60"/>
      <c r="E17" s="60"/>
      <c r="F17" s="60"/>
      <c r="G17" s="60"/>
      <c r="H17" s="60"/>
      <c r="I17" s="60"/>
    </row>
    <row r="18" spans="1:9" ht="15" customHeight="1" x14ac:dyDescent="0.3">
      <c r="A18" s="22"/>
      <c r="B18" s="23"/>
      <c r="C18" s="23"/>
      <c r="E18" s="43" t="s">
        <v>92</v>
      </c>
      <c r="F18" s="22"/>
      <c r="G18" s="22"/>
      <c r="H18" s="22"/>
      <c r="I18" s="22"/>
    </row>
    <row r="19" spans="1:9" ht="18.75" x14ac:dyDescent="0.3">
      <c r="D19" s="22"/>
      <c r="E19" s="22"/>
      <c r="F19" s="22"/>
      <c r="G19" s="22"/>
      <c r="H19" s="22"/>
      <c r="I19" s="22"/>
    </row>
    <row r="20" spans="1:9" ht="18.75" x14ac:dyDescent="0.3">
      <c r="A20" s="22"/>
      <c r="B20" s="22"/>
      <c r="C20" s="22"/>
      <c r="D20" s="22"/>
      <c r="E20" s="22"/>
      <c r="F20" s="22"/>
      <c r="G20" s="22"/>
      <c r="H20" s="22"/>
      <c r="I20" s="22"/>
    </row>
    <row r="21" spans="1:9" ht="18.75" x14ac:dyDescent="0.3">
      <c r="A21" s="22"/>
      <c r="B21" s="22"/>
      <c r="C21" s="22"/>
      <c r="D21" s="22"/>
      <c r="E21" s="22"/>
      <c r="F21" s="22"/>
      <c r="G21" s="22"/>
      <c r="H21" s="22"/>
      <c r="I21" s="22"/>
    </row>
  </sheetData>
  <sortState ref="A3:I30">
    <sortCondition descending="1" ref="I3:I30"/>
  </sortState>
  <mergeCells count="2">
    <mergeCell ref="A1:I1"/>
    <mergeCell ref="A17:I17"/>
  </mergeCell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4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3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65" t="s">
        <v>151</v>
      </c>
      <c r="B1" s="65"/>
      <c r="C1" s="65"/>
      <c r="D1" s="65"/>
      <c r="E1" s="65"/>
      <c r="F1" s="65"/>
      <c r="G1" s="65"/>
      <c r="H1" s="65"/>
      <c r="I1" s="65"/>
    </row>
    <row r="2" spans="1:9" ht="81.75" customHeight="1" x14ac:dyDescent="0.25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44" t="s">
        <v>6</v>
      </c>
      <c r="H2" s="44" t="s">
        <v>7</v>
      </c>
      <c r="I2" s="35" t="s">
        <v>8</v>
      </c>
    </row>
    <row r="3" spans="1:9" ht="18.75" customHeight="1" x14ac:dyDescent="0.25">
      <c r="A3" s="40">
        <v>1</v>
      </c>
      <c r="B3" s="40" t="s">
        <v>95</v>
      </c>
      <c r="C3" s="36" t="s">
        <v>315</v>
      </c>
      <c r="D3" s="40">
        <v>70</v>
      </c>
      <c r="E3" s="40">
        <v>35</v>
      </c>
      <c r="F3" s="40">
        <v>0</v>
      </c>
      <c r="G3" s="40">
        <v>125</v>
      </c>
      <c r="H3" s="40">
        <v>20</v>
      </c>
      <c r="I3" s="41">
        <f>SUM(D3:H3)</f>
        <v>250</v>
      </c>
    </row>
    <row r="4" spans="1:9" ht="18.75" customHeight="1" x14ac:dyDescent="0.25">
      <c r="A4" s="1">
        <v>2</v>
      </c>
      <c r="B4" s="40" t="s">
        <v>95</v>
      </c>
      <c r="C4" s="4" t="s">
        <v>316</v>
      </c>
      <c r="D4" s="29">
        <v>85</v>
      </c>
      <c r="E4" s="29">
        <v>50</v>
      </c>
      <c r="F4" s="29">
        <v>0</v>
      </c>
      <c r="G4" s="29">
        <v>60</v>
      </c>
      <c r="H4" s="29">
        <v>20</v>
      </c>
      <c r="I4" s="41">
        <f t="shared" ref="I4:I8" si="0">SUM(D4:H4)</f>
        <v>215</v>
      </c>
    </row>
    <row r="5" spans="1:9" ht="18.75" customHeight="1" x14ac:dyDescent="0.25">
      <c r="A5" s="40">
        <v>3</v>
      </c>
      <c r="B5" s="40" t="s">
        <v>95</v>
      </c>
      <c r="C5" s="4" t="s">
        <v>79</v>
      </c>
      <c r="D5" s="29">
        <v>0</v>
      </c>
      <c r="E5" s="29">
        <v>25</v>
      </c>
      <c r="F5" s="29">
        <v>0</v>
      </c>
      <c r="G5" s="29">
        <v>75</v>
      </c>
      <c r="H5" s="29">
        <v>10</v>
      </c>
      <c r="I5" s="41">
        <f t="shared" si="0"/>
        <v>110</v>
      </c>
    </row>
    <row r="6" spans="1:9" ht="18.75" customHeight="1" x14ac:dyDescent="0.25">
      <c r="A6" s="1">
        <v>4</v>
      </c>
      <c r="B6" s="40" t="s">
        <v>95</v>
      </c>
      <c r="C6" s="4" t="s">
        <v>317</v>
      </c>
      <c r="D6" s="29">
        <v>0</v>
      </c>
      <c r="E6" s="29">
        <v>25</v>
      </c>
      <c r="F6" s="29">
        <v>0</v>
      </c>
      <c r="G6" s="29">
        <v>50</v>
      </c>
      <c r="H6" s="29">
        <v>5</v>
      </c>
      <c r="I6" s="41">
        <f t="shared" si="0"/>
        <v>80</v>
      </c>
    </row>
    <row r="7" spans="1:9" ht="18.75" customHeight="1" x14ac:dyDescent="0.25">
      <c r="A7" s="40">
        <v>5</v>
      </c>
      <c r="B7" s="40" t="s">
        <v>95</v>
      </c>
      <c r="C7" s="4" t="s">
        <v>80</v>
      </c>
      <c r="D7" s="29">
        <v>0</v>
      </c>
      <c r="E7" s="29">
        <v>25</v>
      </c>
      <c r="F7" s="29">
        <v>0</v>
      </c>
      <c r="G7" s="29">
        <v>0</v>
      </c>
      <c r="H7" s="29">
        <v>5</v>
      </c>
      <c r="I7" s="41">
        <f t="shared" si="0"/>
        <v>30</v>
      </c>
    </row>
    <row r="8" spans="1:9" ht="18.75" customHeight="1" x14ac:dyDescent="0.25">
      <c r="A8" s="1">
        <v>6</v>
      </c>
      <c r="B8" s="40" t="s">
        <v>95</v>
      </c>
      <c r="C8" s="4" t="s">
        <v>81</v>
      </c>
      <c r="D8" s="29">
        <v>0</v>
      </c>
      <c r="E8" s="29">
        <v>25</v>
      </c>
      <c r="F8" s="29">
        <v>0</v>
      </c>
      <c r="G8" s="29">
        <v>0</v>
      </c>
      <c r="H8" s="29">
        <v>5</v>
      </c>
      <c r="I8" s="41">
        <f t="shared" si="0"/>
        <v>30</v>
      </c>
    </row>
    <row r="9" spans="1:9" ht="14.25" customHeight="1" x14ac:dyDescent="0.25">
      <c r="A9" s="17"/>
      <c r="B9" s="17"/>
      <c r="C9" s="17"/>
      <c r="D9" s="17"/>
      <c r="E9" s="17"/>
      <c r="F9" s="17"/>
      <c r="G9" s="17"/>
      <c r="H9" s="17"/>
      <c r="I9" s="52">
        <f>SUM(I3:I8)</f>
        <v>715</v>
      </c>
    </row>
    <row r="10" spans="1:9" ht="14.25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</row>
    <row r="12" spans="1:9" x14ac:dyDescent="0.25">
      <c r="A12" s="66" t="s">
        <v>318</v>
      </c>
      <c r="B12" s="61"/>
      <c r="C12" s="61"/>
      <c r="D12" s="61"/>
      <c r="E12" s="61"/>
      <c r="F12" s="61"/>
      <c r="G12" s="61"/>
      <c r="H12" s="61"/>
      <c r="I12" s="61"/>
    </row>
    <row r="13" spans="1:9" ht="15.75" x14ac:dyDescent="0.25">
      <c r="D13" s="8" t="s">
        <v>89</v>
      </c>
    </row>
    <row r="14" spans="1:9" ht="15.75" x14ac:dyDescent="0.25">
      <c r="A14" s="18"/>
      <c r="C14" s="18"/>
      <c r="D14" s="3"/>
      <c r="E14" s="18"/>
      <c r="F14" s="3"/>
      <c r="G14" s="3"/>
      <c r="H14" s="3"/>
      <c r="I14" s="3"/>
    </row>
  </sheetData>
  <sortState ref="A3:I15">
    <sortCondition descending="1" ref="I3:I15"/>
  </sortState>
  <mergeCells count="2">
    <mergeCell ref="A1:I1"/>
    <mergeCell ref="A12:I12"/>
  </mergeCells>
  <pageMargins left="0.70866141732283472" right="0.70866141732283472" top="0.74803149606299213" bottom="0.74803149606299213" header="0.31496062992125984" footer="0.31496062992125984"/>
  <pageSetup paperSize="9" scale="83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2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5.42578125" customWidth="1"/>
    <col min="3" max="3" width="41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65" t="s">
        <v>152</v>
      </c>
      <c r="B1" s="65"/>
      <c r="C1" s="65"/>
      <c r="D1" s="65"/>
      <c r="E1" s="65"/>
      <c r="F1" s="65"/>
      <c r="G1" s="65"/>
      <c r="H1" s="65"/>
      <c r="I1" s="65"/>
    </row>
    <row r="2" spans="1:9" ht="81.75" customHeight="1" x14ac:dyDescent="0.25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44" t="s">
        <v>6</v>
      </c>
      <c r="H2" s="44" t="s">
        <v>7</v>
      </c>
      <c r="I2" s="35" t="s">
        <v>8</v>
      </c>
    </row>
    <row r="3" spans="1:9" ht="18.75" customHeight="1" x14ac:dyDescent="0.25">
      <c r="A3" s="40">
        <v>1</v>
      </c>
      <c r="B3" s="40" t="s">
        <v>13</v>
      </c>
      <c r="C3" s="7" t="s">
        <v>82</v>
      </c>
      <c r="D3" s="49">
        <v>20</v>
      </c>
      <c r="E3" s="49">
        <v>139</v>
      </c>
      <c r="F3" s="49">
        <v>0</v>
      </c>
      <c r="G3" s="49">
        <v>80</v>
      </c>
      <c r="H3" s="49">
        <v>10</v>
      </c>
      <c r="I3" s="41">
        <f t="shared" ref="I3:I17" si="0">SUM(D3:H3)</f>
        <v>249</v>
      </c>
    </row>
    <row r="4" spans="1:9" ht="18.75" customHeight="1" x14ac:dyDescent="0.25">
      <c r="A4" s="1">
        <v>2</v>
      </c>
      <c r="B4" s="1" t="s">
        <v>13</v>
      </c>
      <c r="C4" s="7" t="s">
        <v>68</v>
      </c>
      <c r="D4" s="29">
        <v>20</v>
      </c>
      <c r="E4" s="29">
        <v>79</v>
      </c>
      <c r="F4" s="29">
        <v>0</v>
      </c>
      <c r="G4" s="29">
        <v>70</v>
      </c>
      <c r="H4" s="29">
        <v>10</v>
      </c>
      <c r="I4" s="41">
        <f t="shared" si="0"/>
        <v>179</v>
      </c>
    </row>
    <row r="5" spans="1:9" ht="18.75" customHeight="1" x14ac:dyDescent="0.25">
      <c r="A5" s="40">
        <v>3</v>
      </c>
      <c r="B5" s="40" t="s">
        <v>13</v>
      </c>
      <c r="C5" s="7" t="s">
        <v>73</v>
      </c>
      <c r="D5" s="29">
        <v>0</v>
      </c>
      <c r="E5" s="29">
        <v>69</v>
      </c>
      <c r="F5" s="29">
        <v>0</v>
      </c>
      <c r="G5" s="29">
        <v>20</v>
      </c>
      <c r="H5" s="29">
        <v>10</v>
      </c>
      <c r="I5" s="41">
        <f t="shared" si="0"/>
        <v>99</v>
      </c>
    </row>
    <row r="6" spans="1:9" ht="18.75" customHeight="1" x14ac:dyDescent="0.25">
      <c r="A6" s="1">
        <v>4</v>
      </c>
      <c r="B6" s="1" t="s">
        <v>13</v>
      </c>
      <c r="C6" s="7" t="s">
        <v>66</v>
      </c>
      <c r="D6" s="29">
        <v>0</v>
      </c>
      <c r="E6" s="29">
        <v>54</v>
      </c>
      <c r="F6" s="29">
        <v>0</v>
      </c>
      <c r="G6" s="29">
        <v>20</v>
      </c>
      <c r="H6" s="29">
        <v>10</v>
      </c>
      <c r="I6" s="41">
        <f t="shared" si="0"/>
        <v>84</v>
      </c>
    </row>
    <row r="7" spans="1:9" ht="18.75" customHeight="1" x14ac:dyDescent="0.25">
      <c r="A7" s="40">
        <v>5</v>
      </c>
      <c r="B7" s="40" t="s">
        <v>13</v>
      </c>
      <c r="C7" s="7" t="s">
        <v>69</v>
      </c>
      <c r="D7" s="29">
        <v>0</v>
      </c>
      <c r="E7" s="29">
        <v>9</v>
      </c>
      <c r="F7" s="29">
        <v>0</v>
      </c>
      <c r="G7" s="29">
        <v>70</v>
      </c>
      <c r="H7" s="29">
        <v>0</v>
      </c>
      <c r="I7" s="41">
        <f t="shared" si="0"/>
        <v>79</v>
      </c>
    </row>
    <row r="8" spans="1:9" ht="18.75" customHeight="1" x14ac:dyDescent="0.25">
      <c r="A8" s="1">
        <v>6</v>
      </c>
      <c r="B8" s="1" t="s">
        <v>13</v>
      </c>
      <c r="C8" s="7" t="s">
        <v>76</v>
      </c>
      <c r="D8" s="29">
        <v>0</v>
      </c>
      <c r="E8" s="29">
        <v>9</v>
      </c>
      <c r="F8" s="29">
        <v>0</v>
      </c>
      <c r="G8" s="29">
        <v>70</v>
      </c>
      <c r="H8" s="29">
        <v>0</v>
      </c>
      <c r="I8" s="41">
        <f t="shared" si="0"/>
        <v>79</v>
      </c>
    </row>
    <row r="9" spans="1:9" ht="18.75" customHeight="1" x14ac:dyDescent="0.25">
      <c r="A9" s="40">
        <v>7</v>
      </c>
      <c r="B9" s="40" t="s">
        <v>13</v>
      </c>
      <c r="C9" s="7" t="s">
        <v>65</v>
      </c>
      <c r="D9" s="1">
        <v>0</v>
      </c>
      <c r="E9" s="1">
        <v>9</v>
      </c>
      <c r="F9" s="1">
        <v>0</v>
      </c>
      <c r="G9" s="1">
        <v>45</v>
      </c>
      <c r="H9" s="1">
        <v>0</v>
      </c>
      <c r="I9" s="41">
        <f t="shared" si="0"/>
        <v>54</v>
      </c>
    </row>
    <row r="10" spans="1:9" ht="18.75" customHeight="1" x14ac:dyDescent="0.25">
      <c r="A10" s="1">
        <v>8</v>
      </c>
      <c r="B10" s="1" t="s">
        <v>13</v>
      </c>
      <c r="C10" s="7" t="s">
        <v>75</v>
      </c>
      <c r="D10" s="49">
        <v>0</v>
      </c>
      <c r="E10" s="49">
        <v>24</v>
      </c>
      <c r="F10" s="49">
        <v>0</v>
      </c>
      <c r="G10" s="49">
        <v>20</v>
      </c>
      <c r="H10" s="49">
        <v>0</v>
      </c>
      <c r="I10" s="41">
        <f t="shared" si="0"/>
        <v>44</v>
      </c>
    </row>
    <row r="11" spans="1:9" ht="18.75" customHeight="1" x14ac:dyDescent="0.25">
      <c r="A11" s="40">
        <v>9</v>
      </c>
      <c r="B11" s="40" t="s">
        <v>13</v>
      </c>
      <c r="C11" s="7" t="s">
        <v>67</v>
      </c>
      <c r="D11" s="29">
        <v>0</v>
      </c>
      <c r="E11" s="29">
        <v>9</v>
      </c>
      <c r="F11" s="29">
        <v>0</v>
      </c>
      <c r="G11" s="29">
        <v>20</v>
      </c>
      <c r="H11" s="29">
        <v>0</v>
      </c>
      <c r="I11" s="41">
        <f t="shared" si="0"/>
        <v>29</v>
      </c>
    </row>
    <row r="12" spans="1:9" ht="18.75" customHeight="1" x14ac:dyDescent="0.25">
      <c r="A12" s="1">
        <v>10</v>
      </c>
      <c r="B12" s="40" t="s">
        <v>13</v>
      </c>
      <c r="C12" s="7" t="s">
        <v>70</v>
      </c>
      <c r="D12" s="29">
        <v>0</v>
      </c>
      <c r="E12" s="29">
        <v>9</v>
      </c>
      <c r="F12" s="29">
        <v>0</v>
      </c>
      <c r="G12" s="29">
        <v>20</v>
      </c>
      <c r="H12" s="29">
        <v>0</v>
      </c>
      <c r="I12" s="41">
        <f t="shared" si="0"/>
        <v>29</v>
      </c>
    </row>
    <row r="13" spans="1:9" ht="18.75" customHeight="1" x14ac:dyDescent="0.25">
      <c r="A13" s="40">
        <v>11</v>
      </c>
      <c r="B13" s="1" t="s">
        <v>13</v>
      </c>
      <c r="C13" s="7" t="s">
        <v>71</v>
      </c>
      <c r="D13" s="1">
        <v>0</v>
      </c>
      <c r="E13" s="1">
        <v>9</v>
      </c>
      <c r="F13" s="1">
        <v>0</v>
      </c>
      <c r="G13" s="1">
        <v>20</v>
      </c>
      <c r="H13" s="1">
        <v>0</v>
      </c>
      <c r="I13" s="41">
        <f t="shared" si="0"/>
        <v>29</v>
      </c>
    </row>
    <row r="14" spans="1:9" ht="18.75" customHeight="1" x14ac:dyDescent="0.25">
      <c r="A14" s="1">
        <v>12</v>
      </c>
      <c r="B14" s="40" t="s">
        <v>13</v>
      </c>
      <c r="C14" s="7" t="s">
        <v>72</v>
      </c>
      <c r="D14" s="1">
        <v>0</v>
      </c>
      <c r="E14" s="1">
        <v>9</v>
      </c>
      <c r="F14" s="1">
        <v>0</v>
      </c>
      <c r="G14" s="1">
        <v>20</v>
      </c>
      <c r="H14" s="1">
        <v>0</v>
      </c>
      <c r="I14" s="41">
        <f t="shared" si="0"/>
        <v>29</v>
      </c>
    </row>
    <row r="15" spans="1:9" ht="18.75" customHeight="1" x14ac:dyDescent="0.25">
      <c r="A15" s="40">
        <v>13</v>
      </c>
      <c r="B15" s="1" t="s">
        <v>13</v>
      </c>
      <c r="C15" s="7" t="s">
        <v>74</v>
      </c>
      <c r="D15" s="29">
        <v>0</v>
      </c>
      <c r="E15" s="29">
        <v>9</v>
      </c>
      <c r="F15" s="29">
        <v>0</v>
      </c>
      <c r="G15" s="29">
        <v>20</v>
      </c>
      <c r="H15" s="29">
        <v>0</v>
      </c>
      <c r="I15" s="41">
        <f t="shared" si="0"/>
        <v>29</v>
      </c>
    </row>
    <row r="16" spans="1:9" ht="18.75" customHeight="1" x14ac:dyDescent="0.25">
      <c r="A16" s="1">
        <v>14</v>
      </c>
      <c r="B16" s="40" t="s">
        <v>13</v>
      </c>
      <c r="C16" s="7" t="s">
        <v>77</v>
      </c>
      <c r="D16" s="29">
        <v>0</v>
      </c>
      <c r="E16" s="29">
        <v>9</v>
      </c>
      <c r="F16" s="29">
        <v>0</v>
      </c>
      <c r="G16" s="29">
        <v>20</v>
      </c>
      <c r="H16" s="29">
        <v>0</v>
      </c>
      <c r="I16" s="41">
        <f t="shared" si="0"/>
        <v>29</v>
      </c>
    </row>
    <row r="17" spans="1:9" ht="18.75" customHeight="1" x14ac:dyDescent="0.25">
      <c r="A17" s="40">
        <v>15</v>
      </c>
      <c r="B17" s="1" t="s">
        <v>13</v>
      </c>
      <c r="C17" s="7" t="s">
        <v>78</v>
      </c>
      <c r="D17" s="29">
        <v>0</v>
      </c>
      <c r="E17" s="29">
        <v>9</v>
      </c>
      <c r="F17" s="29">
        <v>0</v>
      </c>
      <c r="G17" s="29">
        <v>20</v>
      </c>
      <c r="H17" s="29">
        <v>0</v>
      </c>
      <c r="I17" s="41">
        <f t="shared" si="0"/>
        <v>29</v>
      </c>
    </row>
    <row r="18" spans="1:9" ht="15.75" x14ac:dyDescent="0.25">
      <c r="A18" s="37"/>
      <c r="B18" s="37"/>
      <c r="C18" s="37"/>
      <c r="D18" s="37"/>
      <c r="E18" s="37"/>
      <c r="F18" s="37"/>
      <c r="G18" s="37"/>
      <c r="H18" s="37"/>
      <c r="I18" s="54">
        <f>SUM(I3:I17)</f>
        <v>1070</v>
      </c>
    </row>
    <row r="19" spans="1:9" ht="15.75" x14ac:dyDescent="0.25">
      <c r="A19" s="37"/>
      <c r="B19" s="37"/>
      <c r="C19" s="37"/>
      <c r="D19" s="37"/>
      <c r="E19" s="37"/>
      <c r="F19" s="37"/>
      <c r="G19" s="37"/>
      <c r="H19" s="37"/>
      <c r="I19" s="38"/>
    </row>
    <row r="21" spans="1:9" x14ac:dyDescent="0.25">
      <c r="A21" s="66" t="s">
        <v>319</v>
      </c>
      <c r="B21" s="61"/>
      <c r="C21" s="61"/>
      <c r="D21" s="61"/>
      <c r="E21" s="61"/>
      <c r="F21" s="61"/>
      <c r="G21" s="61"/>
      <c r="H21" s="61"/>
      <c r="I21" s="61"/>
    </row>
    <row r="22" spans="1:9" ht="15.75" x14ac:dyDescent="0.25">
      <c r="A22" s="18"/>
      <c r="C22" s="18"/>
      <c r="D22" s="31" t="s">
        <v>89</v>
      </c>
      <c r="E22" s="18"/>
      <c r="F22" s="3"/>
      <c r="G22" s="3"/>
      <c r="H22" s="3"/>
      <c r="I22" s="3"/>
    </row>
  </sheetData>
  <sortState ref="A3:I16">
    <sortCondition descending="1" ref="I3:I16"/>
  </sortState>
  <mergeCells count="2">
    <mergeCell ref="A1:I1"/>
    <mergeCell ref="A21:I21"/>
  </mergeCell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6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4.71093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9" t="s">
        <v>153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25">
      <c r="A3" s="40">
        <v>1</v>
      </c>
      <c r="B3" s="40" t="s">
        <v>14</v>
      </c>
      <c r="C3" s="7" t="s">
        <v>47</v>
      </c>
      <c r="D3" s="49">
        <v>25</v>
      </c>
      <c r="E3" s="49">
        <v>40</v>
      </c>
      <c r="F3" s="40">
        <v>0</v>
      </c>
      <c r="G3" s="49">
        <v>65</v>
      </c>
      <c r="H3" s="49">
        <v>15</v>
      </c>
      <c r="I3" s="41">
        <f t="shared" ref="I3:I11" si="0">SUM(D3:H3)</f>
        <v>145</v>
      </c>
    </row>
    <row r="4" spans="1:9" ht="18.75" customHeight="1" x14ac:dyDescent="0.25">
      <c r="A4" s="1">
        <v>2</v>
      </c>
      <c r="B4" s="1" t="s">
        <v>14</v>
      </c>
      <c r="C4" s="7" t="s">
        <v>53</v>
      </c>
      <c r="D4" s="29">
        <v>15</v>
      </c>
      <c r="E4" s="29">
        <v>30</v>
      </c>
      <c r="F4" s="40">
        <v>0</v>
      </c>
      <c r="G4" s="29">
        <v>15</v>
      </c>
      <c r="H4" s="29">
        <v>15</v>
      </c>
      <c r="I4" s="41">
        <f t="shared" si="0"/>
        <v>75</v>
      </c>
    </row>
    <row r="5" spans="1:9" ht="18.75" customHeight="1" x14ac:dyDescent="0.25">
      <c r="A5" s="40">
        <v>3</v>
      </c>
      <c r="B5" s="1" t="s">
        <v>14</v>
      </c>
      <c r="C5" s="7" t="s">
        <v>55</v>
      </c>
      <c r="D5" s="29">
        <v>15</v>
      </c>
      <c r="E5" s="29">
        <v>15</v>
      </c>
      <c r="F5" s="40">
        <v>0</v>
      </c>
      <c r="G5" s="29">
        <v>15</v>
      </c>
      <c r="H5" s="29">
        <v>15</v>
      </c>
      <c r="I5" s="41">
        <f t="shared" si="0"/>
        <v>60</v>
      </c>
    </row>
    <row r="6" spans="1:9" ht="18.75" customHeight="1" x14ac:dyDescent="0.25">
      <c r="A6" s="1">
        <v>4</v>
      </c>
      <c r="B6" s="1" t="s">
        <v>14</v>
      </c>
      <c r="C6" s="7" t="s">
        <v>42</v>
      </c>
      <c r="D6" s="1">
        <v>15</v>
      </c>
      <c r="E6" s="1">
        <v>15</v>
      </c>
      <c r="F6" s="40">
        <v>0</v>
      </c>
      <c r="G6" s="1">
        <v>0</v>
      </c>
      <c r="H6" s="1">
        <v>15</v>
      </c>
      <c r="I6" s="41">
        <f t="shared" si="0"/>
        <v>45</v>
      </c>
    </row>
    <row r="7" spans="1:9" ht="18.75" customHeight="1" x14ac:dyDescent="0.25">
      <c r="A7" s="40">
        <v>5</v>
      </c>
      <c r="B7" s="1" t="s">
        <v>14</v>
      </c>
      <c r="C7" s="7" t="s">
        <v>57</v>
      </c>
      <c r="D7" s="29">
        <v>15</v>
      </c>
      <c r="E7" s="29">
        <v>15</v>
      </c>
      <c r="F7" s="40">
        <v>0</v>
      </c>
      <c r="G7" s="29">
        <v>0</v>
      </c>
      <c r="H7" s="29">
        <v>15</v>
      </c>
      <c r="I7" s="41">
        <f t="shared" si="0"/>
        <v>45</v>
      </c>
    </row>
    <row r="8" spans="1:9" ht="18.75" customHeight="1" x14ac:dyDescent="0.25">
      <c r="A8" s="1">
        <v>6</v>
      </c>
      <c r="B8" s="40" t="s">
        <v>14</v>
      </c>
      <c r="C8" s="7" t="s">
        <v>46</v>
      </c>
      <c r="D8" s="49">
        <v>0</v>
      </c>
      <c r="E8" s="49">
        <v>0</v>
      </c>
      <c r="F8" s="40">
        <v>0</v>
      </c>
      <c r="G8" s="49">
        <v>0</v>
      </c>
      <c r="H8" s="49">
        <v>10</v>
      </c>
      <c r="I8" s="41">
        <f t="shared" si="0"/>
        <v>10</v>
      </c>
    </row>
    <row r="9" spans="1:9" ht="18.75" customHeight="1" x14ac:dyDescent="0.25">
      <c r="A9" s="40">
        <v>7</v>
      </c>
      <c r="B9" s="1" t="s">
        <v>14</v>
      </c>
      <c r="C9" s="7" t="s">
        <v>48</v>
      </c>
      <c r="D9" s="29">
        <v>0</v>
      </c>
      <c r="E9" s="29">
        <v>0</v>
      </c>
      <c r="F9" s="40">
        <v>0</v>
      </c>
      <c r="G9" s="29">
        <v>0</v>
      </c>
      <c r="H9" s="29">
        <v>10</v>
      </c>
      <c r="I9" s="41">
        <f t="shared" si="0"/>
        <v>10</v>
      </c>
    </row>
    <row r="10" spans="1:9" ht="18.75" customHeight="1" x14ac:dyDescent="0.25">
      <c r="A10" s="1">
        <v>8</v>
      </c>
      <c r="B10" s="1" t="s">
        <v>14</v>
      </c>
      <c r="C10" s="7" t="s">
        <v>320</v>
      </c>
      <c r="D10" s="29">
        <v>0</v>
      </c>
      <c r="E10" s="29">
        <v>0</v>
      </c>
      <c r="F10" s="40">
        <v>0</v>
      </c>
      <c r="G10" s="29">
        <v>0</v>
      </c>
      <c r="H10" s="29">
        <v>10</v>
      </c>
      <c r="I10" s="41">
        <f t="shared" si="0"/>
        <v>10</v>
      </c>
    </row>
    <row r="11" spans="1:9" ht="18.75" customHeight="1" x14ac:dyDescent="0.25">
      <c r="A11" s="40">
        <v>9</v>
      </c>
      <c r="B11" s="1" t="s">
        <v>14</v>
      </c>
      <c r="C11" s="7" t="s">
        <v>51</v>
      </c>
      <c r="D11" s="1">
        <v>0</v>
      </c>
      <c r="E11" s="1">
        <v>0</v>
      </c>
      <c r="F11" s="40">
        <v>0</v>
      </c>
      <c r="G11" s="1">
        <v>0</v>
      </c>
      <c r="H11" s="1">
        <v>10</v>
      </c>
      <c r="I11" s="41">
        <f t="shared" si="0"/>
        <v>10</v>
      </c>
    </row>
    <row r="12" spans="1:9" ht="15" customHeight="1" x14ac:dyDescent="0.25">
      <c r="A12" s="37"/>
      <c r="B12" s="37"/>
      <c r="C12" s="37"/>
      <c r="D12" s="37"/>
      <c r="E12" s="37"/>
      <c r="F12" s="37"/>
      <c r="G12" s="37"/>
      <c r="H12" s="37"/>
      <c r="I12" s="53">
        <f>SUM(I3:I11)</f>
        <v>410</v>
      </c>
    </row>
    <row r="13" spans="1:9" ht="14.25" customHeight="1" x14ac:dyDescent="0.25">
      <c r="A13" s="37"/>
      <c r="B13" s="37"/>
      <c r="C13" s="37"/>
      <c r="D13" s="37"/>
      <c r="E13" s="37"/>
      <c r="F13" s="37"/>
      <c r="G13" s="37"/>
      <c r="H13" s="37"/>
      <c r="I13" s="42"/>
    </row>
    <row r="14" spans="1:9" ht="14.25" customHeight="1" x14ac:dyDescent="0.25">
      <c r="A14" s="37"/>
      <c r="B14" s="37"/>
      <c r="C14" s="37"/>
      <c r="D14" s="37"/>
      <c r="E14" s="37"/>
      <c r="F14" s="37"/>
      <c r="G14" s="37"/>
      <c r="H14" s="37"/>
      <c r="I14" s="42"/>
    </row>
    <row r="15" spans="1:9" ht="16.5" customHeight="1" x14ac:dyDescent="0.25">
      <c r="A15" s="60" t="s">
        <v>321</v>
      </c>
      <c r="B15" s="61"/>
      <c r="C15" s="61"/>
      <c r="D15" s="61"/>
      <c r="E15" s="61"/>
      <c r="F15" s="61"/>
      <c r="G15" s="61"/>
      <c r="H15" s="61"/>
      <c r="I15" s="61"/>
    </row>
    <row r="16" spans="1:9" ht="15.75" x14ac:dyDescent="0.25">
      <c r="D16" s="8" t="s">
        <v>90</v>
      </c>
    </row>
  </sheetData>
  <sortState ref="A3:I13">
    <sortCondition descending="1" ref="I3:I13"/>
  </sortState>
  <mergeCells count="2">
    <mergeCell ref="A1:I1"/>
    <mergeCell ref="A15:I15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6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0.8554687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9" t="s">
        <v>154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25">
      <c r="A3" s="40">
        <v>1</v>
      </c>
      <c r="B3" s="40" t="s">
        <v>16</v>
      </c>
      <c r="C3" s="57" t="s">
        <v>37</v>
      </c>
      <c r="D3" s="40">
        <v>35</v>
      </c>
      <c r="E3" s="40">
        <v>9</v>
      </c>
      <c r="F3" s="40">
        <v>55</v>
      </c>
      <c r="G3" s="40">
        <v>0</v>
      </c>
      <c r="H3" s="40">
        <v>0</v>
      </c>
      <c r="I3" s="41">
        <f t="shared" ref="I3:I31" si="0">SUM(D3:H3)</f>
        <v>99</v>
      </c>
    </row>
    <row r="4" spans="1:9" ht="18.75" customHeight="1" x14ac:dyDescent="0.25">
      <c r="A4" s="1">
        <v>2</v>
      </c>
      <c r="B4" s="1" t="s">
        <v>16</v>
      </c>
      <c r="C4" s="57" t="s">
        <v>325</v>
      </c>
      <c r="D4" s="29">
        <v>10</v>
      </c>
      <c r="E4" s="29">
        <v>0</v>
      </c>
      <c r="F4" s="29">
        <v>67</v>
      </c>
      <c r="G4" s="29">
        <v>0</v>
      </c>
      <c r="H4" s="29">
        <v>0</v>
      </c>
      <c r="I4" s="41">
        <f t="shared" si="0"/>
        <v>77</v>
      </c>
    </row>
    <row r="5" spans="1:9" ht="18.75" customHeight="1" x14ac:dyDescent="0.25">
      <c r="A5" s="40">
        <v>3</v>
      </c>
      <c r="B5" s="40" t="s">
        <v>16</v>
      </c>
      <c r="C5" s="57" t="s">
        <v>27</v>
      </c>
      <c r="D5" s="1">
        <v>10</v>
      </c>
      <c r="E5" s="1">
        <v>0</v>
      </c>
      <c r="F5" s="1">
        <v>67</v>
      </c>
      <c r="G5" s="1">
        <v>0</v>
      </c>
      <c r="H5" s="1">
        <v>0</v>
      </c>
      <c r="I5" s="41">
        <f t="shared" si="0"/>
        <v>77</v>
      </c>
    </row>
    <row r="6" spans="1:9" ht="18.75" customHeight="1" x14ac:dyDescent="0.25">
      <c r="A6" s="1">
        <v>4</v>
      </c>
      <c r="B6" s="1" t="s">
        <v>16</v>
      </c>
      <c r="C6" s="57" t="s">
        <v>36</v>
      </c>
      <c r="D6" s="1">
        <v>0</v>
      </c>
      <c r="E6" s="1">
        <v>5</v>
      </c>
      <c r="F6" s="1">
        <v>61</v>
      </c>
      <c r="G6" s="1">
        <v>0</v>
      </c>
      <c r="H6" s="1">
        <v>0</v>
      </c>
      <c r="I6" s="41">
        <f t="shared" si="0"/>
        <v>66</v>
      </c>
    </row>
    <row r="7" spans="1:9" ht="18.75" customHeight="1" x14ac:dyDescent="0.25">
      <c r="A7" s="40">
        <v>5</v>
      </c>
      <c r="B7" s="40" t="s">
        <v>16</v>
      </c>
      <c r="C7" s="57" t="s">
        <v>35</v>
      </c>
      <c r="D7" s="1">
        <v>0</v>
      </c>
      <c r="E7" s="1">
        <v>5</v>
      </c>
      <c r="F7" s="1">
        <v>60</v>
      </c>
      <c r="G7" s="1">
        <v>0</v>
      </c>
      <c r="H7" s="1">
        <v>0</v>
      </c>
      <c r="I7" s="41">
        <f t="shared" si="0"/>
        <v>65</v>
      </c>
    </row>
    <row r="8" spans="1:9" ht="18.75" customHeight="1" x14ac:dyDescent="0.25">
      <c r="A8" s="1">
        <v>6</v>
      </c>
      <c r="B8" s="1" t="s">
        <v>16</v>
      </c>
      <c r="C8" s="57" t="s">
        <v>26</v>
      </c>
      <c r="D8" s="49">
        <v>0</v>
      </c>
      <c r="E8" s="49">
        <v>55</v>
      </c>
      <c r="F8" s="49">
        <v>0</v>
      </c>
      <c r="G8" s="49">
        <v>0</v>
      </c>
      <c r="H8" s="49">
        <v>0</v>
      </c>
      <c r="I8" s="41">
        <f t="shared" si="0"/>
        <v>55</v>
      </c>
    </row>
    <row r="9" spans="1:9" ht="18.75" customHeight="1" x14ac:dyDescent="0.25">
      <c r="A9" s="40">
        <v>7</v>
      </c>
      <c r="B9" s="40" t="s">
        <v>16</v>
      </c>
      <c r="C9" s="57" t="s">
        <v>20</v>
      </c>
      <c r="D9" s="29">
        <v>40</v>
      </c>
      <c r="E9" s="29">
        <v>0</v>
      </c>
      <c r="F9" s="29">
        <v>0</v>
      </c>
      <c r="G9" s="29">
        <v>0</v>
      </c>
      <c r="H9" s="29">
        <v>0</v>
      </c>
      <c r="I9" s="41">
        <f t="shared" si="0"/>
        <v>40</v>
      </c>
    </row>
    <row r="10" spans="1:9" ht="18.75" customHeight="1" x14ac:dyDescent="0.25">
      <c r="A10" s="1">
        <v>8</v>
      </c>
      <c r="B10" s="1" t="s">
        <v>16</v>
      </c>
      <c r="C10" s="57" t="s">
        <v>29</v>
      </c>
      <c r="D10" s="29">
        <v>0</v>
      </c>
      <c r="E10" s="29">
        <v>25</v>
      </c>
      <c r="F10" s="29">
        <v>0</v>
      </c>
      <c r="G10" s="29">
        <v>0</v>
      </c>
      <c r="H10" s="29">
        <v>0</v>
      </c>
      <c r="I10" s="41">
        <f t="shared" si="0"/>
        <v>25</v>
      </c>
    </row>
    <row r="11" spans="1:9" ht="18.75" customHeight="1" x14ac:dyDescent="0.25">
      <c r="A11" s="40">
        <v>9</v>
      </c>
      <c r="B11" s="40" t="s">
        <v>16</v>
      </c>
      <c r="C11" s="57" t="s">
        <v>34</v>
      </c>
      <c r="D11" s="1">
        <v>0</v>
      </c>
      <c r="E11" s="1"/>
      <c r="F11" s="1">
        <v>0</v>
      </c>
      <c r="G11" s="1">
        <v>25</v>
      </c>
      <c r="H11" s="1">
        <v>0</v>
      </c>
      <c r="I11" s="41">
        <f t="shared" si="0"/>
        <v>25</v>
      </c>
    </row>
    <row r="12" spans="1:9" ht="18.75" customHeight="1" x14ac:dyDescent="0.25">
      <c r="A12" s="1">
        <v>10</v>
      </c>
      <c r="B12" s="1" t="s">
        <v>16</v>
      </c>
      <c r="C12" s="57" t="s">
        <v>23</v>
      </c>
      <c r="D12" s="1">
        <v>10</v>
      </c>
      <c r="E12" s="1">
        <v>0</v>
      </c>
      <c r="F12" s="1">
        <v>0</v>
      </c>
      <c r="G12" s="1">
        <v>0</v>
      </c>
      <c r="H12" s="1">
        <v>0</v>
      </c>
      <c r="I12" s="41">
        <f t="shared" si="0"/>
        <v>10</v>
      </c>
    </row>
    <row r="13" spans="1:9" ht="18.75" customHeight="1" x14ac:dyDescent="0.25">
      <c r="A13" s="40">
        <v>11</v>
      </c>
      <c r="B13" s="40" t="s">
        <v>16</v>
      </c>
      <c r="C13" s="57" t="s">
        <v>18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1">
        <f t="shared" si="0"/>
        <v>0</v>
      </c>
    </row>
    <row r="14" spans="1:9" ht="18.75" customHeight="1" x14ac:dyDescent="0.25">
      <c r="A14" s="1">
        <v>12</v>
      </c>
      <c r="B14" s="1" t="s">
        <v>16</v>
      </c>
      <c r="C14" s="57" t="s">
        <v>19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41">
        <f t="shared" si="0"/>
        <v>0</v>
      </c>
    </row>
    <row r="15" spans="1:9" ht="18.75" customHeight="1" x14ac:dyDescent="0.25">
      <c r="A15" s="40">
        <v>13</v>
      </c>
      <c r="B15" s="40" t="s">
        <v>16</v>
      </c>
      <c r="C15" s="57" t="s">
        <v>21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41">
        <f t="shared" si="0"/>
        <v>0</v>
      </c>
    </row>
    <row r="16" spans="1:9" ht="18.75" customHeight="1" x14ac:dyDescent="0.25">
      <c r="A16" s="1">
        <v>14</v>
      </c>
      <c r="B16" s="1" t="s">
        <v>16</v>
      </c>
      <c r="C16" s="57" t="s">
        <v>22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41">
        <f t="shared" si="0"/>
        <v>0</v>
      </c>
    </row>
    <row r="17" spans="1:9" ht="18.75" customHeight="1" x14ac:dyDescent="0.25">
      <c r="A17" s="40">
        <v>15</v>
      </c>
      <c r="B17" s="40" t="s">
        <v>16</v>
      </c>
      <c r="C17" s="57" t="s">
        <v>24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41">
        <f t="shared" si="0"/>
        <v>0</v>
      </c>
    </row>
    <row r="18" spans="1:9" ht="18.75" customHeight="1" x14ac:dyDescent="0.25">
      <c r="A18" s="1">
        <v>16</v>
      </c>
      <c r="B18" s="1" t="s">
        <v>16</v>
      </c>
      <c r="C18" s="57" t="s">
        <v>25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1">
        <f t="shared" si="0"/>
        <v>0</v>
      </c>
    </row>
    <row r="19" spans="1:9" ht="18.75" customHeight="1" x14ac:dyDescent="0.25">
      <c r="A19" s="40">
        <v>17</v>
      </c>
      <c r="B19" s="40" t="s">
        <v>16</v>
      </c>
      <c r="C19" s="57" t="s">
        <v>28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41">
        <f t="shared" si="0"/>
        <v>0</v>
      </c>
    </row>
    <row r="20" spans="1:9" ht="18.75" customHeight="1" x14ac:dyDescent="0.25">
      <c r="A20" s="1">
        <v>18</v>
      </c>
      <c r="B20" s="1" t="s">
        <v>16</v>
      </c>
      <c r="C20" s="57" t="s">
        <v>326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41">
        <f t="shared" si="0"/>
        <v>0</v>
      </c>
    </row>
    <row r="21" spans="1:9" ht="18.75" customHeight="1" x14ac:dyDescent="0.25">
      <c r="A21" s="40">
        <v>19</v>
      </c>
      <c r="B21" s="40" t="s">
        <v>16</v>
      </c>
      <c r="C21" s="57" t="s">
        <v>30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41">
        <f t="shared" si="0"/>
        <v>0</v>
      </c>
    </row>
    <row r="22" spans="1:9" ht="18.75" customHeight="1" x14ac:dyDescent="0.25">
      <c r="A22" s="1">
        <v>20</v>
      </c>
      <c r="B22" s="1" t="s">
        <v>16</v>
      </c>
      <c r="C22" s="57" t="s">
        <v>322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41">
        <f t="shared" si="0"/>
        <v>0</v>
      </c>
    </row>
    <row r="23" spans="1:9" ht="18.75" customHeight="1" x14ac:dyDescent="0.25">
      <c r="A23" s="40">
        <v>21</v>
      </c>
      <c r="B23" s="40" t="s">
        <v>16</v>
      </c>
      <c r="C23" s="57" t="s">
        <v>91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1">
        <f t="shared" si="0"/>
        <v>0</v>
      </c>
    </row>
    <row r="24" spans="1:9" ht="18.75" customHeight="1" x14ac:dyDescent="0.25">
      <c r="A24" s="1">
        <v>22</v>
      </c>
      <c r="B24" s="1" t="s">
        <v>16</v>
      </c>
      <c r="C24" s="57" t="s">
        <v>31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1">
        <f t="shared" si="0"/>
        <v>0</v>
      </c>
    </row>
    <row r="25" spans="1:9" ht="18.75" customHeight="1" x14ac:dyDescent="0.25">
      <c r="A25" s="40">
        <v>23</v>
      </c>
      <c r="B25" s="40" t="s">
        <v>16</v>
      </c>
      <c r="C25" s="57" t="s">
        <v>327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1">
        <f t="shared" si="0"/>
        <v>0</v>
      </c>
    </row>
    <row r="26" spans="1:9" ht="18.75" customHeight="1" x14ac:dyDescent="0.25">
      <c r="A26" s="1">
        <v>24</v>
      </c>
      <c r="B26" s="1" t="s">
        <v>16</v>
      </c>
      <c r="C26" s="57" t="s">
        <v>32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1">
        <f t="shared" si="0"/>
        <v>0</v>
      </c>
    </row>
    <row r="27" spans="1:9" ht="18.75" customHeight="1" x14ac:dyDescent="0.25">
      <c r="A27" s="40">
        <v>25</v>
      </c>
      <c r="B27" s="40" t="s">
        <v>16</v>
      </c>
      <c r="C27" s="57" t="s">
        <v>33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1">
        <f t="shared" si="0"/>
        <v>0</v>
      </c>
    </row>
    <row r="28" spans="1:9" ht="18.75" customHeight="1" x14ac:dyDescent="0.25">
      <c r="A28" s="1">
        <v>26</v>
      </c>
      <c r="B28" s="1" t="s">
        <v>16</v>
      </c>
      <c r="C28" s="57" t="s">
        <v>323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1">
        <f t="shared" si="0"/>
        <v>0</v>
      </c>
    </row>
    <row r="29" spans="1:9" ht="18.75" customHeight="1" x14ac:dyDescent="0.25">
      <c r="A29" s="40">
        <v>27</v>
      </c>
      <c r="B29" s="40" t="s">
        <v>16</v>
      </c>
      <c r="C29" s="57" t="s">
        <v>38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1">
        <f t="shared" si="0"/>
        <v>0</v>
      </c>
    </row>
    <row r="30" spans="1:9" ht="18.75" customHeight="1" x14ac:dyDescent="0.25">
      <c r="A30" s="1">
        <v>28</v>
      </c>
      <c r="B30" s="1" t="s">
        <v>16</v>
      </c>
      <c r="C30" s="57" t="s">
        <v>39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1">
        <f t="shared" si="0"/>
        <v>0</v>
      </c>
    </row>
    <row r="31" spans="1:9" ht="18.75" customHeight="1" x14ac:dyDescent="0.25">
      <c r="A31" s="40">
        <v>29</v>
      </c>
      <c r="B31" s="40" t="s">
        <v>16</v>
      </c>
      <c r="C31" s="57" t="s">
        <v>40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1">
        <f t="shared" si="0"/>
        <v>0</v>
      </c>
    </row>
    <row r="32" spans="1:9" ht="15" customHeight="1" x14ac:dyDescent="0.25">
      <c r="A32" s="17"/>
      <c r="B32" s="17"/>
      <c r="C32" s="17"/>
      <c r="D32" s="17"/>
      <c r="E32" s="17"/>
      <c r="F32" s="17"/>
      <c r="G32" s="17"/>
      <c r="H32" s="17"/>
      <c r="I32" s="52">
        <f>SUM(I3:I31)</f>
        <v>539</v>
      </c>
    </row>
    <row r="33" spans="1:9" ht="12.7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15.75" x14ac:dyDescent="0.25">
      <c r="A34" s="2"/>
      <c r="C34" s="2"/>
      <c r="D34" s="3"/>
      <c r="E34" s="2"/>
      <c r="F34" s="3"/>
      <c r="G34" s="3"/>
      <c r="H34" s="3"/>
      <c r="I34" s="3"/>
    </row>
    <row r="35" spans="1:9" ht="17.25" customHeight="1" x14ac:dyDescent="0.25">
      <c r="A35" s="60" t="s">
        <v>324</v>
      </c>
      <c r="B35" s="61"/>
      <c r="C35" s="61"/>
      <c r="D35" s="61"/>
      <c r="E35" s="61"/>
      <c r="F35" s="61"/>
      <c r="G35" s="61"/>
      <c r="H35" s="61"/>
      <c r="I35" s="61"/>
    </row>
    <row r="36" spans="1:9" ht="15.75" x14ac:dyDescent="0.25">
      <c r="E36" s="8" t="s">
        <v>90</v>
      </c>
    </row>
  </sheetData>
  <sortState ref="B3:I26">
    <sortCondition descending="1" ref="I3:I26"/>
  </sortState>
  <mergeCells count="2">
    <mergeCell ref="A1:I1"/>
    <mergeCell ref="A35:I35"/>
  </mergeCells>
  <pageMargins left="0.59055118110236227" right="0.59055118110236227" top="0.59055118110236227" bottom="0.59055118110236227" header="0.31496062992125984" footer="0.31496062992125984"/>
  <pageSetup paperSize="9" scale="84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9"/>
  <sheetViews>
    <sheetView zoomScale="80" zoomScaleNormal="80" workbookViewId="0">
      <selection activeCell="O11" sqref="O11"/>
    </sheetView>
  </sheetViews>
  <sheetFormatPr defaultRowHeight="15" x14ac:dyDescent="0.25"/>
  <cols>
    <col min="1" max="1" width="14.28515625" customWidth="1"/>
    <col min="2" max="2" width="12.85546875" customWidth="1"/>
    <col min="3" max="3" width="43.1406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9" t="s">
        <v>155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25">
      <c r="A3" s="40">
        <v>1</v>
      </c>
      <c r="B3" s="40" t="s">
        <v>15</v>
      </c>
      <c r="C3" s="4" t="s">
        <v>44</v>
      </c>
      <c r="D3" s="49">
        <v>15</v>
      </c>
      <c r="E3" s="49">
        <v>55</v>
      </c>
      <c r="F3" s="49">
        <v>0</v>
      </c>
      <c r="G3" s="49">
        <v>30</v>
      </c>
      <c r="H3" s="49">
        <v>25</v>
      </c>
      <c r="I3" s="41">
        <f t="shared" ref="I3:I14" si="0">SUM(D3:H3)</f>
        <v>125</v>
      </c>
    </row>
    <row r="4" spans="1:9" ht="18.75" customHeight="1" x14ac:dyDescent="0.25">
      <c r="A4" s="1">
        <v>2</v>
      </c>
      <c r="B4" s="1" t="s">
        <v>15</v>
      </c>
      <c r="C4" s="4" t="s">
        <v>58</v>
      </c>
      <c r="D4" s="1">
        <v>5</v>
      </c>
      <c r="E4" s="1">
        <v>15</v>
      </c>
      <c r="F4" s="1">
        <v>0</v>
      </c>
      <c r="G4" s="1">
        <v>0</v>
      </c>
      <c r="H4" s="1">
        <v>0</v>
      </c>
      <c r="I4" s="41">
        <f t="shared" si="0"/>
        <v>20</v>
      </c>
    </row>
    <row r="5" spans="1:9" ht="18.75" customHeight="1" x14ac:dyDescent="0.25">
      <c r="A5" s="40">
        <v>3</v>
      </c>
      <c r="B5" s="1" t="s">
        <v>15</v>
      </c>
      <c r="C5" s="4" t="s">
        <v>54</v>
      </c>
      <c r="D5" s="1">
        <v>5</v>
      </c>
      <c r="E5" s="1">
        <v>0</v>
      </c>
      <c r="F5" s="1">
        <v>0</v>
      </c>
      <c r="G5" s="1">
        <v>10</v>
      </c>
      <c r="H5" s="1">
        <v>0</v>
      </c>
      <c r="I5" s="41">
        <f t="shared" si="0"/>
        <v>15</v>
      </c>
    </row>
    <row r="6" spans="1:9" ht="18.75" customHeight="1" x14ac:dyDescent="0.25">
      <c r="A6" s="1">
        <v>4</v>
      </c>
      <c r="B6" s="1" t="s">
        <v>15</v>
      </c>
      <c r="C6" s="4" t="s">
        <v>135</v>
      </c>
      <c r="D6" s="29">
        <v>0</v>
      </c>
      <c r="E6" s="29">
        <v>0</v>
      </c>
      <c r="F6" s="29">
        <v>0</v>
      </c>
      <c r="G6" s="29">
        <v>10</v>
      </c>
      <c r="H6" s="29">
        <v>0</v>
      </c>
      <c r="I6" s="41">
        <f t="shared" si="0"/>
        <v>10</v>
      </c>
    </row>
    <row r="7" spans="1:9" ht="18.75" customHeight="1" x14ac:dyDescent="0.25">
      <c r="A7" s="40">
        <v>5</v>
      </c>
      <c r="B7" s="1" t="s">
        <v>15</v>
      </c>
      <c r="C7" s="4" t="s">
        <v>136</v>
      </c>
      <c r="D7" s="29">
        <v>0</v>
      </c>
      <c r="E7" s="29">
        <v>0</v>
      </c>
      <c r="F7" s="29">
        <v>0</v>
      </c>
      <c r="G7" s="29">
        <v>10</v>
      </c>
      <c r="H7" s="29">
        <v>0</v>
      </c>
      <c r="I7" s="41">
        <f t="shared" si="0"/>
        <v>10</v>
      </c>
    </row>
    <row r="8" spans="1:9" ht="18.75" customHeight="1" x14ac:dyDescent="0.25">
      <c r="A8" s="1">
        <v>6</v>
      </c>
      <c r="B8" s="40" t="s">
        <v>15</v>
      </c>
      <c r="C8" s="4" t="s">
        <v>43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1">
        <f t="shared" si="0"/>
        <v>0</v>
      </c>
    </row>
    <row r="9" spans="1:9" ht="18.75" customHeight="1" x14ac:dyDescent="0.25">
      <c r="A9" s="40">
        <v>7</v>
      </c>
      <c r="B9" s="1" t="s">
        <v>15</v>
      </c>
      <c r="C9" s="4" t="s">
        <v>45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41">
        <f t="shared" si="0"/>
        <v>0</v>
      </c>
    </row>
    <row r="10" spans="1:9" ht="18.75" customHeight="1" x14ac:dyDescent="0.25">
      <c r="A10" s="1">
        <v>8</v>
      </c>
      <c r="B10" s="1" t="s">
        <v>15</v>
      </c>
      <c r="C10" s="4" t="s">
        <v>328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41">
        <f t="shared" si="0"/>
        <v>0</v>
      </c>
    </row>
    <row r="11" spans="1:9" ht="18.75" customHeight="1" x14ac:dyDescent="0.25">
      <c r="A11" s="40">
        <v>9</v>
      </c>
      <c r="B11" s="1" t="s">
        <v>15</v>
      </c>
      <c r="C11" s="4" t="s">
        <v>49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41">
        <f t="shared" si="0"/>
        <v>0</v>
      </c>
    </row>
    <row r="12" spans="1:9" ht="18.75" customHeight="1" x14ac:dyDescent="0.25">
      <c r="A12" s="1">
        <v>10</v>
      </c>
      <c r="B12" s="40" t="s">
        <v>15</v>
      </c>
      <c r="C12" s="4" t="s">
        <v>50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1">
        <f t="shared" si="0"/>
        <v>0</v>
      </c>
    </row>
    <row r="13" spans="1:9" ht="18.75" customHeight="1" x14ac:dyDescent="0.25">
      <c r="A13" s="40">
        <v>11</v>
      </c>
      <c r="B13" s="40" t="s">
        <v>15</v>
      </c>
      <c r="C13" s="36" t="s">
        <v>52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1">
        <f t="shared" si="0"/>
        <v>0</v>
      </c>
    </row>
    <row r="14" spans="1:9" ht="18.75" customHeight="1" x14ac:dyDescent="0.25">
      <c r="A14" s="1">
        <v>12</v>
      </c>
      <c r="B14" s="40" t="s">
        <v>15</v>
      </c>
      <c r="C14" s="4" t="s">
        <v>56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1">
        <f t="shared" si="0"/>
        <v>0</v>
      </c>
    </row>
    <row r="15" spans="1:9" ht="18.75" customHeight="1" x14ac:dyDescent="0.25">
      <c r="A15" s="17"/>
      <c r="B15" s="17"/>
      <c r="C15" s="17"/>
      <c r="D15" s="17"/>
      <c r="E15" s="17"/>
      <c r="F15" s="17"/>
      <c r="G15" s="17"/>
      <c r="H15" s="17"/>
      <c r="I15" s="52">
        <f>SUM(I3:I14)</f>
        <v>180</v>
      </c>
    </row>
    <row r="16" spans="1:9" ht="18.7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</row>
    <row r="18" spans="2:9" x14ac:dyDescent="0.25">
      <c r="B18" s="60" t="s">
        <v>380</v>
      </c>
      <c r="C18" s="67"/>
      <c r="D18" s="67"/>
      <c r="E18" s="67"/>
      <c r="F18" s="67"/>
    </row>
    <row r="19" spans="2:9" ht="14.45" customHeight="1" x14ac:dyDescent="0.25">
      <c r="D19" t="s">
        <v>94</v>
      </c>
      <c r="F19" s="6"/>
      <c r="G19" s="6"/>
      <c r="H19" s="6"/>
      <c r="I19" s="6"/>
    </row>
  </sheetData>
  <sortState ref="A3:I25">
    <sortCondition descending="1" ref="I3:I25"/>
  </sortState>
  <mergeCells count="2">
    <mergeCell ref="A1:I1"/>
    <mergeCell ref="B18:F1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42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38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9" t="s">
        <v>157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25">
      <c r="A3" s="40">
        <v>1</v>
      </c>
      <c r="B3" s="40" t="s">
        <v>61</v>
      </c>
      <c r="C3" s="7" t="s">
        <v>334</v>
      </c>
      <c r="D3" s="40">
        <v>15</v>
      </c>
      <c r="E3" s="40">
        <v>25</v>
      </c>
      <c r="F3" s="40">
        <v>0</v>
      </c>
      <c r="G3" s="40">
        <v>0</v>
      </c>
      <c r="H3" s="40">
        <v>0</v>
      </c>
      <c r="I3" s="41">
        <f>SUM(D3:H3)</f>
        <v>40</v>
      </c>
    </row>
    <row r="4" spans="1:9" ht="18.75" customHeight="1" x14ac:dyDescent="0.25">
      <c r="A4" s="1">
        <v>2</v>
      </c>
      <c r="B4" s="1" t="s">
        <v>61</v>
      </c>
      <c r="C4" s="7" t="s">
        <v>360</v>
      </c>
      <c r="D4" s="29">
        <v>20</v>
      </c>
      <c r="E4" s="29">
        <v>15</v>
      </c>
      <c r="F4" s="29">
        <v>0</v>
      </c>
      <c r="G4" s="29">
        <v>0</v>
      </c>
      <c r="H4" s="29">
        <v>0</v>
      </c>
      <c r="I4" s="41">
        <f t="shared" ref="I4:I37" si="0">SUM(D4:H4)</f>
        <v>35</v>
      </c>
    </row>
    <row r="5" spans="1:9" ht="18.75" customHeight="1" x14ac:dyDescent="0.25">
      <c r="A5" s="40">
        <v>3</v>
      </c>
      <c r="B5" s="1" t="s">
        <v>61</v>
      </c>
      <c r="C5" s="7" t="s">
        <v>357</v>
      </c>
      <c r="D5" s="29">
        <v>25</v>
      </c>
      <c r="E5" s="29">
        <v>0</v>
      </c>
      <c r="F5" s="29">
        <v>0</v>
      </c>
      <c r="G5" s="29">
        <v>0</v>
      </c>
      <c r="H5" s="29">
        <v>0</v>
      </c>
      <c r="I5" s="41">
        <f t="shared" si="0"/>
        <v>25</v>
      </c>
    </row>
    <row r="6" spans="1:9" ht="18.75" customHeight="1" x14ac:dyDescent="0.25">
      <c r="A6" s="1">
        <v>4</v>
      </c>
      <c r="B6" s="1" t="s">
        <v>61</v>
      </c>
      <c r="C6" s="7" t="s">
        <v>359</v>
      </c>
      <c r="D6" s="29">
        <v>10</v>
      </c>
      <c r="E6" s="29">
        <v>0</v>
      </c>
      <c r="F6" s="29">
        <v>0</v>
      </c>
      <c r="G6" s="29">
        <v>0</v>
      </c>
      <c r="H6" s="29">
        <v>0</v>
      </c>
      <c r="I6" s="41">
        <f t="shared" si="0"/>
        <v>10</v>
      </c>
    </row>
    <row r="7" spans="1:9" ht="18.75" customHeight="1" x14ac:dyDescent="0.25">
      <c r="A7" s="40">
        <v>5</v>
      </c>
      <c r="B7" s="1" t="s">
        <v>61</v>
      </c>
      <c r="C7" s="7" t="s">
        <v>329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41">
        <f t="shared" si="0"/>
        <v>0</v>
      </c>
    </row>
    <row r="8" spans="1:9" ht="18.75" customHeight="1" x14ac:dyDescent="0.25">
      <c r="A8" s="1">
        <v>6</v>
      </c>
      <c r="B8" s="40" t="s">
        <v>61</v>
      </c>
      <c r="C8" s="7" t="s">
        <v>330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1">
        <f t="shared" si="0"/>
        <v>0</v>
      </c>
    </row>
    <row r="9" spans="1:9" ht="18.75" customHeight="1" x14ac:dyDescent="0.25">
      <c r="A9" s="40">
        <v>7</v>
      </c>
      <c r="B9" s="1" t="s">
        <v>61</v>
      </c>
      <c r="C9" s="7" t="s">
        <v>331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41">
        <f t="shared" si="0"/>
        <v>0</v>
      </c>
    </row>
    <row r="10" spans="1:9" ht="18.75" customHeight="1" x14ac:dyDescent="0.25">
      <c r="A10" s="1">
        <v>8</v>
      </c>
      <c r="B10" s="1" t="s">
        <v>61</v>
      </c>
      <c r="C10" s="7" t="s">
        <v>332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41">
        <f t="shared" si="0"/>
        <v>0</v>
      </c>
    </row>
    <row r="11" spans="1:9" ht="18.75" customHeight="1" x14ac:dyDescent="0.25">
      <c r="A11" s="40">
        <v>9</v>
      </c>
      <c r="B11" s="1" t="s">
        <v>61</v>
      </c>
      <c r="C11" s="7" t="s">
        <v>333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41">
        <f t="shared" si="0"/>
        <v>0</v>
      </c>
    </row>
    <row r="12" spans="1:9" ht="18.75" customHeight="1" x14ac:dyDescent="0.25">
      <c r="A12" s="1">
        <v>10</v>
      </c>
      <c r="B12" s="1" t="s">
        <v>61</v>
      </c>
      <c r="C12" s="7" t="s">
        <v>334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41">
        <f t="shared" si="0"/>
        <v>0</v>
      </c>
    </row>
    <row r="13" spans="1:9" ht="18.75" customHeight="1" x14ac:dyDescent="0.25">
      <c r="A13" s="40">
        <v>11</v>
      </c>
      <c r="B13" s="40" t="s">
        <v>61</v>
      </c>
      <c r="C13" s="7" t="s">
        <v>335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1">
        <f t="shared" si="0"/>
        <v>0</v>
      </c>
    </row>
    <row r="14" spans="1:9" ht="18.75" customHeight="1" x14ac:dyDescent="0.25">
      <c r="A14" s="1">
        <v>12</v>
      </c>
      <c r="B14" s="40" t="s">
        <v>61</v>
      </c>
      <c r="C14" s="7" t="s">
        <v>336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1">
        <f t="shared" si="0"/>
        <v>0</v>
      </c>
    </row>
    <row r="15" spans="1:9" ht="18.75" customHeight="1" x14ac:dyDescent="0.25">
      <c r="A15" s="40">
        <v>13</v>
      </c>
      <c r="B15" s="1" t="s">
        <v>61</v>
      </c>
      <c r="C15" s="7" t="s">
        <v>337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41">
        <f t="shared" si="0"/>
        <v>0</v>
      </c>
    </row>
    <row r="16" spans="1:9" ht="18.75" customHeight="1" x14ac:dyDescent="0.25">
      <c r="A16" s="1">
        <v>14</v>
      </c>
      <c r="B16" s="1" t="s">
        <v>61</v>
      </c>
      <c r="C16" s="7" t="s">
        <v>338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41">
        <f t="shared" si="0"/>
        <v>0</v>
      </c>
    </row>
    <row r="17" spans="1:9" ht="18.75" customHeight="1" x14ac:dyDescent="0.25">
      <c r="A17" s="40">
        <v>15</v>
      </c>
      <c r="B17" s="1" t="s">
        <v>61</v>
      </c>
      <c r="C17" s="7" t="s">
        <v>339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41">
        <f t="shared" si="0"/>
        <v>0</v>
      </c>
    </row>
    <row r="18" spans="1:9" ht="18.75" customHeight="1" x14ac:dyDescent="0.25">
      <c r="A18" s="1">
        <v>16</v>
      </c>
      <c r="B18" s="1" t="s">
        <v>61</v>
      </c>
      <c r="C18" s="7" t="s">
        <v>340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41">
        <f t="shared" si="0"/>
        <v>0</v>
      </c>
    </row>
    <row r="19" spans="1:9" ht="18.75" customHeight="1" x14ac:dyDescent="0.25">
      <c r="A19" s="40">
        <v>17</v>
      </c>
      <c r="B19" s="40" t="s">
        <v>61</v>
      </c>
      <c r="C19" s="7" t="s">
        <v>341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1">
        <f t="shared" si="0"/>
        <v>0</v>
      </c>
    </row>
    <row r="20" spans="1:9" ht="18.75" customHeight="1" x14ac:dyDescent="0.25">
      <c r="A20" s="1">
        <v>18</v>
      </c>
      <c r="B20" s="1" t="s">
        <v>61</v>
      </c>
      <c r="C20" s="7" t="s">
        <v>342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41">
        <f t="shared" si="0"/>
        <v>0</v>
      </c>
    </row>
    <row r="21" spans="1:9" ht="18.75" customHeight="1" x14ac:dyDescent="0.25">
      <c r="A21" s="40">
        <v>19</v>
      </c>
      <c r="B21" s="1" t="s">
        <v>61</v>
      </c>
      <c r="C21" s="7" t="s">
        <v>343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41">
        <f t="shared" si="0"/>
        <v>0</v>
      </c>
    </row>
    <row r="22" spans="1:9" ht="18.75" customHeight="1" x14ac:dyDescent="0.25">
      <c r="A22" s="1">
        <v>20</v>
      </c>
      <c r="B22" s="1" t="s">
        <v>61</v>
      </c>
      <c r="C22" s="7" t="s">
        <v>344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41">
        <f t="shared" si="0"/>
        <v>0</v>
      </c>
    </row>
    <row r="23" spans="1:9" ht="18.75" customHeight="1" x14ac:dyDescent="0.25">
      <c r="A23" s="40">
        <v>21</v>
      </c>
      <c r="B23" s="1" t="s">
        <v>61</v>
      </c>
      <c r="C23" s="7" t="s">
        <v>85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41">
        <f t="shared" si="0"/>
        <v>0</v>
      </c>
    </row>
    <row r="24" spans="1:9" ht="18.75" customHeight="1" x14ac:dyDescent="0.25">
      <c r="A24" s="1">
        <v>22</v>
      </c>
      <c r="B24" s="40" t="s">
        <v>61</v>
      </c>
      <c r="C24" s="7" t="s">
        <v>345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1">
        <f t="shared" si="0"/>
        <v>0</v>
      </c>
    </row>
    <row r="25" spans="1:9" ht="18.75" customHeight="1" x14ac:dyDescent="0.25">
      <c r="A25" s="40">
        <v>23</v>
      </c>
      <c r="B25" s="40" t="s">
        <v>61</v>
      </c>
      <c r="C25" s="7" t="s">
        <v>346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1">
        <f t="shared" si="0"/>
        <v>0</v>
      </c>
    </row>
    <row r="26" spans="1:9" ht="18.75" customHeight="1" x14ac:dyDescent="0.25">
      <c r="A26" s="1">
        <v>24</v>
      </c>
      <c r="B26" s="40" t="s">
        <v>61</v>
      </c>
      <c r="C26" s="7" t="s">
        <v>347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1">
        <f t="shared" si="0"/>
        <v>0</v>
      </c>
    </row>
    <row r="27" spans="1:9" ht="18.75" customHeight="1" x14ac:dyDescent="0.25">
      <c r="A27" s="40">
        <v>25</v>
      </c>
      <c r="B27" s="1" t="s">
        <v>61</v>
      </c>
      <c r="C27" s="7" t="s">
        <v>348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41">
        <f t="shared" si="0"/>
        <v>0</v>
      </c>
    </row>
    <row r="28" spans="1:9" ht="18.75" customHeight="1" x14ac:dyDescent="0.25">
      <c r="A28" s="1">
        <v>26</v>
      </c>
      <c r="B28" s="1" t="s">
        <v>61</v>
      </c>
      <c r="C28" s="7" t="s">
        <v>349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41">
        <f t="shared" si="0"/>
        <v>0</v>
      </c>
    </row>
    <row r="29" spans="1:9" ht="18.75" customHeight="1" x14ac:dyDescent="0.25">
      <c r="A29" s="40">
        <v>27</v>
      </c>
      <c r="B29" s="1" t="s">
        <v>61</v>
      </c>
      <c r="C29" s="7" t="s">
        <v>350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41">
        <f t="shared" si="0"/>
        <v>0</v>
      </c>
    </row>
    <row r="30" spans="1:9" ht="18.75" customHeight="1" x14ac:dyDescent="0.25">
      <c r="A30" s="1">
        <v>28</v>
      </c>
      <c r="B30" s="1" t="s">
        <v>61</v>
      </c>
      <c r="C30" s="7" t="s">
        <v>351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41">
        <f t="shared" si="0"/>
        <v>0</v>
      </c>
    </row>
    <row r="31" spans="1:9" ht="18.75" customHeight="1" x14ac:dyDescent="0.25">
      <c r="A31" s="40">
        <v>29</v>
      </c>
      <c r="B31" s="40" t="s">
        <v>61</v>
      </c>
      <c r="C31" s="7" t="s">
        <v>352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1">
        <f t="shared" si="0"/>
        <v>0</v>
      </c>
    </row>
    <row r="32" spans="1:9" ht="18.75" customHeight="1" x14ac:dyDescent="0.25">
      <c r="A32" s="1">
        <v>30</v>
      </c>
      <c r="B32" s="1" t="s">
        <v>61</v>
      </c>
      <c r="C32" s="7" t="s">
        <v>353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41">
        <f t="shared" si="0"/>
        <v>0</v>
      </c>
    </row>
    <row r="33" spans="1:9" ht="18.75" customHeight="1" x14ac:dyDescent="0.25">
      <c r="A33" s="40">
        <v>31</v>
      </c>
      <c r="B33" s="1" t="s">
        <v>61</v>
      </c>
      <c r="C33" s="7" t="s">
        <v>354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41">
        <f t="shared" si="0"/>
        <v>0</v>
      </c>
    </row>
    <row r="34" spans="1:9" ht="18.75" customHeight="1" x14ac:dyDescent="0.25">
      <c r="A34" s="1">
        <v>32</v>
      </c>
      <c r="B34" s="1" t="s">
        <v>61</v>
      </c>
      <c r="C34" s="7" t="s">
        <v>355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41">
        <f t="shared" si="0"/>
        <v>0</v>
      </c>
    </row>
    <row r="35" spans="1:9" ht="18.75" customHeight="1" x14ac:dyDescent="0.25">
      <c r="A35" s="40">
        <v>33</v>
      </c>
      <c r="B35" s="1" t="s">
        <v>61</v>
      </c>
      <c r="C35" s="7" t="s">
        <v>356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41">
        <f t="shared" si="0"/>
        <v>0</v>
      </c>
    </row>
    <row r="36" spans="1:9" ht="18.75" customHeight="1" x14ac:dyDescent="0.25">
      <c r="A36" s="1">
        <v>34</v>
      </c>
      <c r="B36" s="40" t="s">
        <v>61</v>
      </c>
      <c r="C36" s="7" t="s">
        <v>358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1">
        <f t="shared" si="0"/>
        <v>0</v>
      </c>
    </row>
    <row r="37" spans="1:9" ht="18.75" customHeight="1" x14ac:dyDescent="0.25">
      <c r="A37" s="40">
        <v>35</v>
      </c>
      <c r="B37" s="40" t="s">
        <v>61</v>
      </c>
      <c r="C37" s="7" t="s">
        <v>361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1">
        <f t="shared" si="0"/>
        <v>0</v>
      </c>
    </row>
    <row r="38" spans="1:9" ht="18" customHeight="1" x14ac:dyDescent="0.25">
      <c r="A38" s="37"/>
      <c r="B38" s="37"/>
      <c r="C38" s="27"/>
      <c r="D38" s="37"/>
      <c r="E38" s="37"/>
      <c r="F38" s="37"/>
      <c r="G38" s="37"/>
      <c r="H38" s="37"/>
      <c r="I38" s="53">
        <f>SUM(I3:I37)</f>
        <v>110</v>
      </c>
    </row>
    <row r="39" spans="1:9" ht="12.75" customHeight="1" x14ac:dyDescent="0.25">
      <c r="A39" s="37"/>
      <c r="B39" s="37"/>
      <c r="C39" s="27"/>
      <c r="D39" s="37"/>
      <c r="E39" s="37"/>
      <c r="F39" s="37"/>
      <c r="G39" s="37"/>
      <c r="H39" s="37"/>
      <c r="I39" s="42"/>
    </row>
    <row r="41" spans="1:9" x14ac:dyDescent="0.25">
      <c r="A41" s="60" t="s">
        <v>362</v>
      </c>
      <c r="B41" s="61"/>
      <c r="C41" s="61"/>
      <c r="D41" s="61"/>
      <c r="E41" s="61"/>
      <c r="F41" s="61"/>
      <c r="G41" s="61"/>
      <c r="H41" s="61"/>
      <c r="I41" s="61"/>
    </row>
    <row r="42" spans="1:9" ht="15.75" x14ac:dyDescent="0.25">
      <c r="D42" s="8" t="s">
        <v>90</v>
      </c>
    </row>
  </sheetData>
  <sortState ref="A3:I37">
    <sortCondition descending="1" ref="I3:I37"/>
  </sortState>
  <mergeCells count="2">
    <mergeCell ref="A1:I1"/>
    <mergeCell ref="A41:I4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5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0.42578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1" ht="66" customHeight="1" thickBot="1" x14ac:dyDescent="0.3">
      <c r="A1" s="68" t="s">
        <v>156</v>
      </c>
      <c r="B1" s="68"/>
      <c r="C1" s="68"/>
      <c r="D1" s="68"/>
      <c r="E1" s="68"/>
      <c r="F1" s="68"/>
      <c r="G1" s="68"/>
      <c r="H1" s="68"/>
      <c r="I1" s="68"/>
    </row>
    <row r="2" spans="1:11" ht="81.75" customHeight="1" x14ac:dyDescent="0.25">
      <c r="A2" s="50" t="s">
        <v>0</v>
      </c>
      <c r="B2" s="51" t="s">
        <v>1</v>
      </c>
      <c r="C2" s="51" t="s">
        <v>2</v>
      </c>
      <c r="D2" s="51" t="s">
        <v>3</v>
      </c>
      <c r="E2" s="51" t="s">
        <v>4</v>
      </c>
      <c r="F2" s="51" t="s">
        <v>5</v>
      </c>
      <c r="G2" s="51" t="s">
        <v>6</v>
      </c>
      <c r="H2" s="51" t="s">
        <v>7</v>
      </c>
      <c r="I2" s="51" t="s">
        <v>8</v>
      </c>
    </row>
    <row r="3" spans="1:11" ht="18.75" customHeight="1" x14ac:dyDescent="0.25">
      <c r="A3" s="1">
        <v>1</v>
      </c>
      <c r="B3" s="1" t="s">
        <v>64</v>
      </c>
      <c r="C3" s="4" t="s">
        <v>84</v>
      </c>
      <c r="D3" s="1">
        <v>0</v>
      </c>
      <c r="E3" s="1">
        <v>25</v>
      </c>
      <c r="F3" s="1">
        <v>0</v>
      </c>
      <c r="G3" s="1">
        <v>0</v>
      </c>
      <c r="H3" s="1">
        <v>5</v>
      </c>
      <c r="I3" s="1">
        <f t="shared" ref="I3:I10" si="0">SUM(D3,E3,F3,G3,H3)</f>
        <v>30</v>
      </c>
    </row>
    <row r="4" spans="1:11" ht="18.75" customHeight="1" x14ac:dyDescent="0.25">
      <c r="A4" s="1">
        <v>2</v>
      </c>
      <c r="B4" s="1" t="s">
        <v>64</v>
      </c>
      <c r="C4" s="4" t="s">
        <v>363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41">
        <f t="shared" si="0"/>
        <v>0</v>
      </c>
    </row>
    <row r="5" spans="1:11" ht="18.75" customHeight="1" x14ac:dyDescent="0.25">
      <c r="A5" s="40">
        <v>3</v>
      </c>
      <c r="B5" s="1" t="s">
        <v>64</v>
      </c>
      <c r="C5" s="4" t="s">
        <v>137</v>
      </c>
      <c r="D5" s="29">
        <v>60</v>
      </c>
      <c r="E5" s="29">
        <v>15</v>
      </c>
      <c r="F5" s="29">
        <v>0</v>
      </c>
      <c r="G5" s="29">
        <v>0</v>
      </c>
      <c r="H5" s="29">
        <v>0</v>
      </c>
      <c r="I5" s="41">
        <f t="shared" si="0"/>
        <v>75</v>
      </c>
    </row>
    <row r="6" spans="1:11" ht="18.75" customHeight="1" x14ac:dyDescent="0.25">
      <c r="A6" s="1">
        <v>4</v>
      </c>
      <c r="B6" s="1" t="s">
        <v>64</v>
      </c>
      <c r="C6" s="4" t="s">
        <v>364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41">
        <f t="shared" si="0"/>
        <v>0</v>
      </c>
    </row>
    <row r="7" spans="1:11" ht="18.75" customHeight="1" x14ac:dyDescent="0.25">
      <c r="A7" s="40">
        <v>5</v>
      </c>
      <c r="B7" s="1" t="s">
        <v>64</v>
      </c>
      <c r="C7" s="4" t="s">
        <v>365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41">
        <f t="shared" si="0"/>
        <v>0</v>
      </c>
    </row>
    <row r="8" spans="1:11" ht="18.75" customHeight="1" x14ac:dyDescent="0.25">
      <c r="A8" s="1">
        <v>6</v>
      </c>
      <c r="B8" s="40" t="s">
        <v>64</v>
      </c>
      <c r="C8" s="36" t="s">
        <v>366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1">
        <f t="shared" si="0"/>
        <v>0</v>
      </c>
    </row>
    <row r="9" spans="1:11" ht="18.75" customHeight="1" x14ac:dyDescent="0.25">
      <c r="A9" s="40">
        <v>7</v>
      </c>
      <c r="B9" s="1" t="s">
        <v>64</v>
      </c>
      <c r="C9" s="4" t="s">
        <v>86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41">
        <f t="shared" si="0"/>
        <v>0</v>
      </c>
    </row>
    <row r="10" spans="1:11" ht="18.75" customHeight="1" x14ac:dyDescent="0.25">
      <c r="A10" s="1">
        <v>8</v>
      </c>
      <c r="B10" s="1" t="s">
        <v>64</v>
      </c>
      <c r="C10" s="4" t="s">
        <v>367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41">
        <f t="shared" si="0"/>
        <v>0</v>
      </c>
    </row>
    <row r="11" spans="1:11" ht="18.75" customHeight="1" x14ac:dyDescent="0.25">
      <c r="A11" s="17"/>
      <c r="B11" s="17"/>
      <c r="C11" s="17"/>
      <c r="D11" s="17"/>
      <c r="E11" s="17"/>
      <c r="F11" s="17"/>
      <c r="G11" s="17"/>
      <c r="H11" s="17"/>
      <c r="I11" s="27">
        <f>SUM(I3:I10)</f>
        <v>105</v>
      </c>
    </row>
    <row r="12" spans="1:11" ht="18.7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</row>
    <row r="14" spans="1:11" ht="15" customHeight="1" x14ac:dyDescent="0.25">
      <c r="B14" s="69" t="s">
        <v>368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ht="15.75" x14ac:dyDescent="0.25">
      <c r="C15" s="28"/>
      <c r="D15" s="8" t="s">
        <v>87</v>
      </c>
    </row>
  </sheetData>
  <sortState ref="A3:I21">
    <sortCondition descending="1" ref="I3:I21"/>
  </sortState>
  <mergeCells count="2">
    <mergeCell ref="A1:I1"/>
    <mergeCell ref="B14:K14"/>
  </mergeCell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15"/>
  <sheetViews>
    <sheetView zoomScale="80" zoomScaleNormal="80" workbookViewId="0">
      <selection activeCell="J1" sqref="J1"/>
    </sheetView>
  </sheetViews>
  <sheetFormatPr defaultRowHeight="15" x14ac:dyDescent="0.25"/>
  <cols>
    <col min="1" max="1" width="14.28515625" customWidth="1"/>
    <col min="2" max="2" width="12.85546875" customWidth="1"/>
    <col min="3" max="3" width="48.5703125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9" ht="66" customHeight="1" thickBot="1" x14ac:dyDescent="0.3">
      <c r="A1" s="59" t="s">
        <v>158</v>
      </c>
      <c r="B1" s="59"/>
      <c r="C1" s="59"/>
      <c r="D1" s="59"/>
      <c r="E1" s="59"/>
      <c r="F1" s="59"/>
      <c r="G1" s="59"/>
      <c r="H1" s="59"/>
      <c r="I1" s="59"/>
    </row>
    <row r="2" spans="1:9" ht="81.75" customHeight="1" x14ac:dyDescent="0.2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5" t="s">
        <v>8</v>
      </c>
    </row>
    <row r="3" spans="1:9" ht="18.75" customHeight="1" x14ac:dyDescent="0.25">
      <c r="A3" s="40">
        <v>1</v>
      </c>
      <c r="B3" s="40" t="s">
        <v>138</v>
      </c>
      <c r="C3" s="7" t="s">
        <v>369</v>
      </c>
      <c r="D3" s="40">
        <v>10</v>
      </c>
      <c r="E3" s="40">
        <v>10</v>
      </c>
      <c r="F3" s="40">
        <v>0</v>
      </c>
      <c r="G3" s="40">
        <v>0</v>
      </c>
      <c r="H3" s="40">
        <v>5</v>
      </c>
      <c r="I3" s="41">
        <f>SUM(D3:H3)</f>
        <v>25</v>
      </c>
    </row>
    <row r="4" spans="1:9" ht="18.75" customHeight="1" x14ac:dyDescent="0.25">
      <c r="A4" s="1">
        <v>2</v>
      </c>
      <c r="B4" s="40" t="s">
        <v>138</v>
      </c>
      <c r="C4" s="7" t="s">
        <v>370</v>
      </c>
      <c r="D4" s="29">
        <v>22.5</v>
      </c>
      <c r="E4" s="29">
        <v>15</v>
      </c>
      <c r="F4" s="29">
        <v>0</v>
      </c>
      <c r="G4" s="29">
        <v>10</v>
      </c>
      <c r="H4" s="29">
        <v>5</v>
      </c>
      <c r="I4" s="41">
        <f t="shared" ref="I4:I8" si="0">SUM(D4:H4)</f>
        <v>52.5</v>
      </c>
    </row>
    <row r="5" spans="1:9" ht="18.75" customHeight="1" x14ac:dyDescent="0.25">
      <c r="A5" s="40">
        <v>3</v>
      </c>
      <c r="B5" s="40" t="s">
        <v>138</v>
      </c>
      <c r="C5" s="7" t="s">
        <v>371</v>
      </c>
      <c r="D5" s="29">
        <v>10</v>
      </c>
      <c r="E5" s="29">
        <v>0</v>
      </c>
      <c r="F5" s="29">
        <v>0</v>
      </c>
      <c r="G5" s="29">
        <v>10</v>
      </c>
      <c r="H5" s="29">
        <v>5</v>
      </c>
      <c r="I5" s="41">
        <f t="shared" si="0"/>
        <v>25</v>
      </c>
    </row>
    <row r="6" spans="1:9" ht="18.75" customHeight="1" x14ac:dyDescent="0.25">
      <c r="A6" s="1">
        <v>4</v>
      </c>
      <c r="B6" s="40" t="s">
        <v>138</v>
      </c>
      <c r="C6" s="7" t="s">
        <v>372</v>
      </c>
      <c r="D6" s="29">
        <v>10</v>
      </c>
      <c r="E6" s="29">
        <v>0</v>
      </c>
      <c r="F6" s="29">
        <v>0</v>
      </c>
      <c r="G6" s="29">
        <v>0</v>
      </c>
      <c r="H6" s="29">
        <v>0</v>
      </c>
      <c r="I6" s="41">
        <f t="shared" si="0"/>
        <v>10</v>
      </c>
    </row>
    <row r="7" spans="1:9" ht="18.75" customHeight="1" x14ac:dyDescent="0.25">
      <c r="A7" s="40">
        <v>5</v>
      </c>
      <c r="B7" s="40" t="s">
        <v>138</v>
      </c>
      <c r="C7" s="7" t="s">
        <v>373</v>
      </c>
      <c r="D7" s="29">
        <v>10</v>
      </c>
      <c r="E7" s="29">
        <v>25</v>
      </c>
      <c r="F7" s="29">
        <v>0</v>
      </c>
      <c r="G7" s="29">
        <v>10</v>
      </c>
      <c r="H7" s="29">
        <v>5</v>
      </c>
      <c r="I7" s="41">
        <f t="shared" si="0"/>
        <v>50</v>
      </c>
    </row>
    <row r="8" spans="1:9" ht="18.75" customHeight="1" x14ac:dyDescent="0.25">
      <c r="A8" s="1">
        <v>6</v>
      </c>
      <c r="B8" s="40" t="s">
        <v>138</v>
      </c>
      <c r="C8" s="7" t="s">
        <v>374</v>
      </c>
      <c r="D8" s="40">
        <v>10</v>
      </c>
      <c r="E8" s="40">
        <v>0</v>
      </c>
      <c r="F8" s="40">
        <v>0</v>
      </c>
      <c r="G8" s="40">
        <v>0</v>
      </c>
      <c r="H8" s="40">
        <v>0</v>
      </c>
      <c r="I8" s="41">
        <f t="shared" si="0"/>
        <v>10</v>
      </c>
    </row>
    <row r="9" spans="1:9" ht="18.75" customHeight="1" x14ac:dyDescent="0.25">
      <c r="A9" s="17"/>
      <c r="B9" s="17"/>
      <c r="C9" s="17"/>
      <c r="D9" s="17"/>
      <c r="E9" s="17"/>
      <c r="F9" s="17"/>
      <c r="G9" s="17"/>
      <c r="H9" s="17"/>
      <c r="I9" s="52">
        <f>SUM(I3:I8)</f>
        <v>172.5</v>
      </c>
    </row>
    <row r="10" spans="1:9" ht="18.75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</row>
    <row r="12" spans="1:9" x14ac:dyDescent="0.25">
      <c r="A12" s="60" t="s">
        <v>375</v>
      </c>
      <c r="B12" s="61"/>
      <c r="C12" s="61"/>
      <c r="D12" s="61"/>
      <c r="E12" s="61"/>
      <c r="F12" s="61"/>
      <c r="G12" s="61"/>
      <c r="H12" s="61"/>
      <c r="I12" s="61"/>
    </row>
    <row r="13" spans="1:9" ht="15.75" x14ac:dyDescent="0.25">
      <c r="D13" s="8" t="s">
        <v>92</v>
      </c>
    </row>
    <row r="15" spans="1:9" ht="15.75" x14ac:dyDescent="0.25">
      <c r="A15" s="25"/>
      <c r="C15" s="25"/>
      <c r="D15" s="3"/>
      <c r="E15" s="25"/>
      <c r="F15" s="3"/>
      <c r="G15" s="3"/>
      <c r="H15" s="3"/>
      <c r="I15" s="3"/>
    </row>
  </sheetData>
  <sortState ref="A3:I19">
    <sortCondition descending="1" ref="I3:I19"/>
  </sortState>
  <mergeCells count="2">
    <mergeCell ref="A1:I1"/>
    <mergeCell ref="A12:I1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11мб-т</vt:lpstr>
      <vt:lpstr>11мб-ім </vt:lpstr>
      <vt:lpstr>11-ім</vt:lpstr>
      <vt:lpstr>11-т</vt:lpstr>
      <vt:lpstr>11к-ім</vt:lpstr>
      <vt:lpstr>11к-тх</vt:lpstr>
      <vt:lpstr>11к-тз</vt:lpstr>
      <vt:lpstr>21-т</vt:lpstr>
      <vt:lpstr>21-ім</vt:lpstr>
      <vt:lpstr>21к-ім</vt:lpstr>
      <vt:lpstr>21к-т</vt:lpstr>
      <vt:lpstr>21к-тз</vt:lpstr>
      <vt:lpstr>31-ім</vt:lpstr>
      <vt:lpstr>31-т</vt:lpstr>
      <vt:lpstr>31-тз</vt:lpstr>
      <vt:lpstr>41-т</vt:lpstr>
      <vt:lpstr>41-ім</vt:lpstr>
      <vt:lpstr>41-тз</vt:lpstr>
      <vt:lpstr>11м-ім</vt:lpstr>
      <vt:lpstr>11м-тз</vt:lpstr>
      <vt:lpstr>11м-тх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TEST</cp:lastModifiedBy>
  <cp:lastPrinted>2020-06-18T06:06:47Z</cp:lastPrinted>
  <dcterms:created xsi:type="dcterms:W3CDTF">2017-05-15T10:37:59Z</dcterms:created>
  <dcterms:modified xsi:type="dcterms:W3CDTF">2021-04-13T08:24:52Z</dcterms:modified>
</cp:coreProperties>
</file>