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T\Desktop\Рейтинг студентів 2018\"/>
    </mc:Choice>
  </mc:AlternateContent>
  <bookViews>
    <workbookView xWindow="0" yWindow="0" windowWidth="20490" windowHeight="7755"/>
  </bookViews>
  <sheets>
    <sheet name="11-ім" sheetId="38" r:id="rId1"/>
    <sheet name="11-т" sheetId="39" r:id="rId2"/>
    <sheet name="11к-ім" sheetId="40" r:id="rId3"/>
    <sheet name="11к-т" sheetId="41" r:id="rId4"/>
    <sheet name="11к-тз" sheetId="42" r:id="rId5"/>
    <sheet name="21-ім" sheetId="1" r:id="rId6"/>
    <sheet name="21-т" sheetId="3" r:id="rId7"/>
    <sheet name="21к-ім" sheetId="22" r:id="rId8"/>
    <sheet name="21к-т" sheetId="32" r:id="rId9"/>
    <sheet name="22к-тз" sheetId="23" r:id="rId10"/>
    <sheet name="31-ім" sheetId="8" r:id="rId11"/>
    <sheet name="31-т" sheetId="43" r:id="rId12"/>
    <sheet name="31-тз" sheetId="44" r:id="rId13"/>
    <sheet name="31к-ім" sheetId="33" r:id="rId14"/>
    <sheet name="41-ім" sheetId="9" r:id="rId15"/>
    <sheet name="41-т" sheetId="10" r:id="rId16"/>
    <sheet name="41-тз" sheetId="11" r:id="rId17"/>
    <sheet name="11м-ім" sheetId="45" r:id="rId18"/>
    <sheet name="11м-т" sheetId="46" r:id="rId19"/>
    <sheet name="12м-т" sheetId="47" r:id="rId20"/>
    <sheet name="11м-тз" sheetId="48" r:id="rId21"/>
    <sheet name="12м-тз" sheetId="49" r:id="rId22"/>
    <sheet name="Зведений" sheetId="50" r:id="rId23"/>
  </sheets>
  <definedNames>
    <definedName name="_xlnm._FilterDatabase" localSheetId="0" hidden="1">'11-ім'!$A$2:$I$13</definedName>
    <definedName name="_xlnm._FilterDatabase" localSheetId="2" hidden="1">'11к-ім'!$A$2:$I$22</definedName>
    <definedName name="_xlnm._FilterDatabase" localSheetId="3" hidden="1">'11к-т'!$A$2:$I$8</definedName>
    <definedName name="_xlnm._FilterDatabase" localSheetId="4" hidden="1">'11к-тз'!$A$2:$I$20</definedName>
    <definedName name="_xlnm._FilterDatabase" localSheetId="17" hidden="1">'11м-ім'!$A$2:$I$37</definedName>
    <definedName name="_xlnm._FilterDatabase" localSheetId="18" hidden="1">'11м-т'!$A$2:$I$19</definedName>
    <definedName name="_xlnm._FilterDatabase" localSheetId="1" hidden="1">'11-т'!$A$2:$I$23</definedName>
    <definedName name="_xlnm._FilterDatabase" localSheetId="19" hidden="1">'12м-т'!$A$2:$I$18</definedName>
    <definedName name="_xlnm._FilterDatabase" localSheetId="21" hidden="1">'12м-тз'!$A$2:$I$23</definedName>
    <definedName name="_xlnm._FilterDatabase" localSheetId="5" hidden="1">'21-ім'!$A$2:$I$31</definedName>
    <definedName name="_xlnm._FilterDatabase" localSheetId="7" hidden="1">'21к-ім'!$A$2:$I$20</definedName>
    <definedName name="_xlnm._FilterDatabase" localSheetId="8" hidden="1">'21к-т'!$A$2:$I$18</definedName>
    <definedName name="_xlnm._FilterDatabase" localSheetId="6" hidden="1">'21-т'!$A$2:$I$24</definedName>
    <definedName name="_xlnm._FilterDatabase" localSheetId="9" hidden="1">'22к-тз'!$A$2:$I$23</definedName>
    <definedName name="_xlnm._FilterDatabase" localSheetId="10" hidden="1">'31-ім'!$A$2:$I$30</definedName>
    <definedName name="_xlnm._FilterDatabase" localSheetId="13" hidden="1">'31к-ім'!$A$2:$I$7</definedName>
    <definedName name="_xlnm._FilterDatabase" localSheetId="11" hidden="1">'31-т'!$A$2:$I$15</definedName>
    <definedName name="_xlnm._FilterDatabase" localSheetId="12" hidden="1">'31-тз'!$A$2:$I$16</definedName>
    <definedName name="_xlnm._FilterDatabase" localSheetId="14" hidden="1">'41-ім'!$A$2:$I$24</definedName>
    <definedName name="_xlnm._FilterDatabase" localSheetId="15" hidden="1">'41-т'!$A$2:$I$13</definedName>
    <definedName name="_xlnm._FilterDatabase" localSheetId="16" hidden="1">'41-тз'!$A$2:$I$25</definedName>
  </definedNames>
  <calcPr calcId="152511"/>
</workbook>
</file>

<file path=xl/calcChain.xml><?xml version="1.0" encoding="utf-8"?>
<calcChain xmlns="http://schemas.openxmlformats.org/spreadsheetml/2006/main">
  <c r="I22" i="49" l="1"/>
  <c r="I4" i="32" l="1"/>
  <c r="I5" i="32"/>
  <c r="I6" i="32"/>
  <c r="I7" i="32"/>
  <c r="I8" i="32"/>
  <c r="I9" i="32"/>
  <c r="I10" i="32"/>
  <c r="I11" i="32"/>
  <c r="I12" i="32"/>
  <c r="I13" i="32"/>
  <c r="I14" i="32"/>
  <c r="I15" i="32"/>
  <c r="I16" i="32"/>
  <c r="I17" i="32"/>
  <c r="I18" i="32"/>
  <c r="I4" i="22" l="1"/>
  <c r="I5" i="22"/>
  <c r="I6" i="22"/>
  <c r="I7" i="22"/>
  <c r="I8" i="22"/>
  <c r="I9" i="22"/>
  <c r="I10" i="22"/>
  <c r="I11" i="22"/>
  <c r="I12" i="22"/>
  <c r="I13" i="22"/>
  <c r="I14" i="22"/>
  <c r="I15" i="22"/>
  <c r="I16" i="22"/>
  <c r="I17" i="22"/>
  <c r="I18" i="22"/>
  <c r="I19" i="22"/>
  <c r="I20" i="22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4" i="42"/>
  <c r="I5" i="42"/>
  <c r="I6" i="42"/>
  <c r="I7" i="42"/>
  <c r="I8" i="42"/>
  <c r="I9" i="42"/>
  <c r="I10" i="42"/>
  <c r="I11" i="42"/>
  <c r="I12" i="42"/>
  <c r="I13" i="42"/>
  <c r="I14" i="42"/>
  <c r="I15" i="42"/>
  <c r="I16" i="42"/>
  <c r="I17" i="42"/>
  <c r="I18" i="42"/>
  <c r="I19" i="42"/>
  <c r="I20" i="42"/>
  <c r="I4" i="40"/>
  <c r="I5" i="40"/>
  <c r="I6" i="40"/>
  <c r="I7" i="40"/>
  <c r="I8" i="40"/>
  <c r="I9" i="40"/>
  <c r="I10" i="40"/>
  <c r="I11" i="40"/>
  <c r="I12" i="40"/>
  <c r="I13" i="40"/>
  <c r="I14" i="40"/>
  <c r="I15" i="40"/>
  <c r="I16" i="40"/>
  <c r="I17" i="40"/>
  <c r="I18" i="40"/>
  <c r="I19" i="40"/>
  <c r="I20" i="40"/>
  <c r="I21" i="40"/>
  <c r="I22" i="40"/>
  <c r="I4" i="39"/>
  <c r="I5" i="39"/>
  <c r="I6" i="39"/>
  <c r="I7" i="39"/>
  <c r="I8" i="39"/>
  <c r="I9" i="39"/>
  <c r="I10" i="39"/>
  <c r="I11" i="39"/>
  <c r="I12" i="39"/>
  <c r="I13" i="39"/>
  <c r="I14" i="39"/>
  <c r="I15" i="39"/>
  <c r="I16" i="39"/>
  <c r="I17" i="39"/>
  <c r="I18" i="39"/>
  <c r="I19" i="39"/>
  <c r="I20" i="39"/>
  <c r="I21" i="39"/>
  <c r="I22" i="39"/>
  <c r="I23" i="39"/>
  <c r="I4" i="38"/>
  <c r="I5" i="38"/>
  <c r="I6" i="38"/>
  <c r="I7" i="38"/>
  <c r="I8" i="38"/>
  <c r="I9" i="38"/>
  <c r="I10" i="38"/>
  <c r="I11" i="38"/>
  <c r="I12" i="38"/>
  <c r="I13" i="38"/>
  <c r="I3" i="50"/>
  <c r="I4" i="50"/>
  <c r="I5" i="50"/>
  <c r="I6" i="50"/>
  <c r="I7" i="50"/>
  <c r="I21" i="48" l="1"/>
  <c r="I4" i="48"/>
  <c r="I20" i="48"/>
  <c r="I19" i="48"/>
  <c r="I18" i="48"/>
  <c r="I17" i="48"/>
  <c r="I16" i="48"/>
  <c r="I15" i="48"/>
  <c r="I14" i="48"/>
  <c r="I13" i="48"/>
  <c r="I12" i="48"/>
  <c r="I11" i="48"/>
  <c r="I10" i="48"/>
  <c r="I9" i="48"/>
  <c r="I8" i="48"/>
  <c r="I7" i="48"/>
  <c r="I6" i="48"/>
  <c r="I5" i="48"/>
  <c r="I3" i="48"/>
  <c r="I3" i="38" l="1"/>
  <c r="I3" i="39"/>
  <c r="I3" i="40"/>
  <c r="I4" i="41"/>
  <c r="I5" i="41"/>
  <c r="I6" i="41"/>
  <c r="I7" i="41"/>
  <c r="I8" i="41"/>
  <c r="I3" i="41"/>
  <c r="I3" i="42"/>
  <c r="I3" i="1"/>
  <c r="I3" i="3"/>
  <c r="I3" i="22"/>
  <c r="I4" i="23"/>
  <c r="I5" i="23"/>
  <c r="I6" i="23"/>
  <c r="I7" i="23"/>
  <c r="I8" i="23"/>
  <c r="I9" i="23"/>
  <c r="I10" i="23"/>
  <c r="I11" i="23"/>
  <c r="I12" i="23"/>
  <c r="I13" i="23"/>
  <c r="I14" i="23"/>
  <c r="I15" i="23"/>
  <c r="I16" i="23"/>
  <c r="I17" i="23"/>
  <c r="I18" i="23"/>
  <c r="I19" i="23"/>
  <c r="I20" i="23"/>
  <c r="I21" i="23"/>
  <c r="I22" i="23"/>
  <c r="I23" i="23"/>
  <c r="I3" i="23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" i="8"/>
  <c r="I4" i="43"/>
  <c r="I5" i="43"/>
  <c r="I6" i="43"/>
  <c r="I7" i="43"/>
  <c r="I8" i="43"/>
  <c r="I9" i="43"/>
  <c r="I10" i="43"/>
  <c r="I11" i="43"/>
  <c r="I12" i="43"/>
  <c r="I13" i="43"/>
  <c r="I14" i="43"/>
  <c r="I15" i="43"/>
  <c r="I3" i="43"/>
  <c r="I4" i="44"/>
  <c r="I5" i="44"/>
  <c r="I6" i="44"/>
  <c r="I7" i="44"/>
  <c r="I8" i="44"/>
  <c r="I9" i="44"/>
  <c r="I10" i="44"/>
  <c r="I11" i="44"/>
  <c r="I12" i="44"/>
  <c r="I13" i="44"/>
  <c r="I14" i="44"/>
  <c r="I15" i="44"/>
  <c r="I16" i="44"/>
  <c r="I3" i="44"/>
  <c r="I4" i="33"/>
  <c r="I5" i="33"/>
  <c r="I6" i="33"/>
  <c r="I7" i="33"/>
  <c r="I3" i="33"/>
  <c r="I4" i="10"/>
  <c r="I5" i="10"/>
  <c r="I6" i="10"/>
  <c r="I7" i="10"/>
  <c r="I8" i="10"/>
  <c r="I9" i="10"/>
  <c r="I10" i="10"/>
  <c r="I11" i="10"/>
  <c r="I12" i="10"/>
  <c r="I13" i="10"/>
  <c r="I3" i="10"/>
  <c r="I4" i="45"/>
  <c r="I5" i="45"/>
  <c r="I6" i="45"/>
  <c r="I7" i="45"/>
  <c r="I8" i="45"/>
  <c r="I9" i="45"/>
  <c r="I10" i="45"/>
  <c r="I11" i="45"/>
  <c r="I12" i="45"/>
  <c r="I13" i="45"/>
  <c r="I14" i="45"/>
  <c r="I15" i="45"/>
  <c r="I16" i="45"/>
  <c r="I17" i="45"/>
  <c r="I18" i="45"/>
  <c r="I19" i="45"/>
  <c r="I20" i="45"/>
  <c r="I21" i="45"/>
  <c r="I22" i="45"/>
  <c r="I23" i="45"/>
  <c r="I24" i="45"/>
  <c r="I25" i="45"/>
  <c r="I26" i="45"/>
  <c r="I27" i="45"/>
  <c r="I28" i="45"/>
  <c r="I29" i="45"/>
  <c r="I30" i="45"/>
  <c r="I31" i="45"/>
  <c r="I32" i="45"/>
  <c r="I33" i="45"/>
  <c r="I34" i="45"/>
  <c r="I35" i="45"/>
  <c r="I36" i="45"/>
  <c r="I37" i="45"/>
  <c r="I3" i="45"/>
  <c r="I4" i="47"/>
  <c r="I5" i="47"/>
  <c r="I6" i="47"/>
  <c r="I7" i="47"/>
  <c r="I8" i="47"/>
  <c r="I9" i="47"/>
  <c r="I10" i="47"/>
  <c r="I11" i="47"/>
  <c r="I12" i="47"/>
  <c r="I13" i="47"/>
  <c r="I14" i="47"/>
  <c r="I15" i="47"/>
  <c r="I16" i="47"/>
  <c r="I17" i="47"/>
  <c r="I18" i="47"/>
  <c r="I3" i="47"/>
  <c r="I4" i="49"/>
  <c r="I5" i="49"/>
  <c r="I6" i="49"/>
  <c r="I7" i="49"/>
  <c r="I8" i="49"/>
  <c r="I9" i="49"/>
  <c r="I10" i="49"/>
  <c r="I11" i="49"/>
  <c r="I12" i="49"/>
  <c r="I13" i="49"/>
  <c r="I14" i="49"/>
  <c r="I15" i="49"/>
  <c r="I16" i="49"/>
  <c r="I17" i="49"/>
  <c r="I18" i="49"/>
  <c r="I19" i="49"/>
  <c r="I20" i="49"/>
  <c r="I21" i="49"/>
  <c r="I3" i="49"/>
  <c r="I4" i="46" l="1"/>
  <c r="I5" i="46"/>
  <c r="I6" i="46"/>
  <c r="I7" i="46"/>
  <c r="I8" i="46"/>
  <c r="I9" i="46"/>
  <c r="I10" i="46"/>
  <c r="I11" i="46"/>
  <c r="I12" i="46"/>
  <c r="I13" i="46"/>
  <c r="I14" i="46"/>
  <c r="I15" i="46"/>
  <c r="I16" i="46"/>
  <c r="I17" i="46"/>
  <c r="I18" i="46"/>
  <c r="I19" i="46"/>
  <c r="I3" i="46"/>
  <c r="I19" i="11"/>
  <c r="I20" i="11"/>
  <c r="I15" i="11"/>
  <c r="I12" i="11"/>
  <c r="I13" i="11"/>
  <c r="I9" i="11"/>
  <c r="I21" i="11"/>
  <c r="I6" i="11"/>
  <c r="I22" i="11"/>
  <c r="I23" i="11"/>
  <c r="I16" i="11"/>
  <c r="I7" i="11"/>
  <c r="I5" i="11"/>
  <c r="I17" i="11"/>
  <c r="I10" i="11"/>
  <c r="I11" i="11"/>
  <c r="I24" i="11"/>
  <c r="I8" i="11"/>
  <c r="I25" i="11"/>
  <c r="I3" i="11"/>
  <c r="I4" i="11"/>
  <c r="I14" i="11"/>
  <c r="I18" i="11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  <c r="I4" i="9"/>
  <c r="I3" i="9"/>
  <c r="I3" i="32"/>
</calcChain>
</file>

<file path=xl/sharedStrings.xml><?xml version="1.0" encoding="utf-8"?>
<sst xmlns="http://schemas.openxmlformats.org/spreadsheetml/2006/main" count="1171" uniqueCount="494">
  <si>
    <t>№                         з/п                   (за рейтингом)</t>
  </si>
  <si>
    <t>Академічна група</t>
  </si>
  <si>
    <t>П.І.Б. студента</t>
  </si>
  <si>
    <r>
      <t xml:space="preserve">Наукова робота,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наук</t>
    </r>
  </si>
  <si>
    <r>
      <t xml:space="preserve">Громадська робота,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громад</t>
    </r>
  </si>
  <si>
    <r>
      <t xml:space="preserve">Спортивна діяльність, </t>
    </r>
    <r>
      <rPr>
        <i/>
        <sz val="12"/>
        <color indexed="8"/>
        <rFont val="Times New Roman"/>
        <family val="1"/>
        <charset val="204"/>
      </rPr>
      <t>Р</t>
    </r>
    <r>
      <rPr>
        <i/>
        <sz val="10"/>
        <color indexed="8"/>
        <rFont val="Times New Roman"/>
        <family val="1"/>
        <charset val="204"/>
      </rPr>
      <t>спорт</t>
    </r>
  </si>
  <si>
    <r>
      <t xml:space="preserve">Культурно-масова діяльність, </t>
    </r>
    <r>
      <rPr>
        <i/>
        <sz val="12"/>
        <color indexed="8"/>
        <rFont val="Times New Roman"/>
        <family val="1"/>
        <charset val="204"/>
      </rPr>
      <t>Р</t>
    </r>
    <r>
      <rPr>
        <i/>
        <sz val="10"/>
        <color indexed="8"/>
        <rFont val="Times New Roman"/>
        <family val="1"/>
        <charset val="204"/>
      </rPr>
      <t>культ</t>
    </r>
  </si>
  <si>
    <r>
      <t xml:space="preserve">Соціальна активність (пасивність) студента,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соц</t>
    </r>
  </si>
  <si>
    <r>
      <t>Загальний результат,         Р</t>
    </r>
    <r>
      <rPr>
        <i/>
        <vertAlign val="subscript"/>
        <sz val="12"/>
        <color indexed="8"/>
        <rFont val="Times New Roman"/>
        <family val="1"/>
        <charset val="204"/>
      </rPr>
      <t>заг</t>
    </r>
  </si>
  <si>
    <t>11-ім</t>
  </si>
  <si>
    <t>21-т</t>
  </si>
  <si>
    <t>Андрейченко Владислав Сергійович</t>
  </si>
  <si>
    <t>Василевський Вадим Вікторович</t>
  </si>
  <si>
    <t>Гонта Дмитро Володимирович</t>
  </si>
  <si>
    <t>Гуменний Назарій Євстафійович</t>
  </si>
  <si>
    <t>Дерев’янко Анастасія Ігорівна</t>
  </si>
  <si>
    <t>Дрозденко Леся Василівна</t>
  </si>
  <si>
    <t>Загоровський Володимир Володимирович</t>
  </si>
  <si>
    <t>Іванов Богдан Леонідович</t>
  </si>
  <si>
    <t>Іскрак Ігор Анатолійович</t>
  </si>
  <si>
    <t>Кисла Світлана Сергіївна</t>
  </si>
  <si>
    <t>Міцінська Тетяна Вікторівна</t>
  </si>
  <si>
    <t>Особський Олександр Юрійович</t>
  </si>
  <si>
    <t>Павлик Юлія Валеріївна</t>
  </si>
  <si>
    <t>Пірус Аліна Юріївна</t>
  </si>
  <si>
    <t>Приданчук Віталій Володимирович</t>
  </si>
  <si>
    <t>Пучко Оксана Анатоліївна</t>
  </si>
  <si>
    <t>Сворінь Світлана Валеріївна</t>
  </si>
  <si>
    <t>Сербін Владислав Володимирович</t>
  </si>
  <si>
    <t>Собченко Тетяна Петрівна</t>
  </si>
  <si>
    <t>Тарасюк Дмитро Юрійович</t>
  </si>
  <si>
    <t>Трофуша Анастасія Олександрівна</t>
  </si>
  <si>
    <t>Успаленко Ольга Василівна</t>
  </si>
  <si>
    <t>Штефанюк Аліна Михайлівна</t>
  </si>
  <si>
    <t>21-ім</t>
  </si>
  <si>
    <t>Баландюк Василь Сергійович</t>
  </si>
  <si>
    <t>Білоус Віктор Павлович</t>
  </si>
  <si>
    <t>Бондаренко Дмитро Євгенійович</t>
  </si>
  <si>
    <t>Бура Вікторія Олександрівна</t>
  </si>
  <si>
    <t>Гвоздецький Владислав Сергійович</t>
  </si>
  <si>
    <t>Закерничний Вадим Олегович</t>
  </si>
  <si>
    <t>Кадієвський Валерій Юрійович</t>
  </si>
  <si>
    <t>Костик Артем Віталійович</t>
  </si>
  <si>
    <t>Магда Сергій Сергійович</t>
  </si>
  <si>
    <t>Майданюк Віталій Петрович</t>
  </si>
  <si>
    <t>Мотельчук Максим Михайлович</t>
  </si>
  <si>
    <t>Пахалюк Володимир Миколайович</t>
  </si>
  <si>
    <t>Подолянюк Андрій Сергійович</t>
  </si>
  <si>
    <t>Ронікер Іван Володимирович</t>
  </si>
  <si>
    <t>Сапаркулиєв Рейімгули</t>
  </si>
  <si>
    <t>Свекла Владислав Віталійович</t>
  </si>
  <si>
    <t>Хащевацький Володимир Олександрович</t>
  </si>
  <si>
    <t>Хижук Ярослав Іванович</t>
  </si>
  <si>
    <t>Шейко Олександр Олександрович</t>
  </si>
  <si>
    <t>Шишенко Олександр Сергійович</t>
  </si>
  <si>
    <t>31-ім</t>
  </si>
  <si>
    <t>31-тз</t>
  </si>
  <si>
    <t>41-т</t>
  </si>
  <si>
    <t>41-тз</t>
  </si>
  <si>
    <t>Кудрицька Юлія Олександрівна</t>
  </si>
  <si>
    <t>Сапєльнікова Юлія Сергіївна</t>
  </si>
  <si>
    <t>41-ім</t>
  </si>
  <si>
    <t>Василенко Вадим Олександрович</t>
  </si>
  <si>
    <t>Гончаренко Володимир Юрійович</t>
  </si>
  <si>
    <t>Диба Олександр Володимирович</t>
  </si>
  <si>
    <t>Драган Микола Володимирович</t>
  </si>
  <si>
    <t>Кондратюк Дмитро Вікторович</t>
  </si>
  <si>
    <t>Кузьменко Микола Васильович</t>
  </si>
  <si>
    <t>Ляненко Олексій Володимирович</t>
  </si>
  <si>
    <t>Мороз Роман Віталійович</t>
  </si>
  <si>
    <t>Онищук Володимир Сергійович</t>
  </si>
  <si>
    <t>Пригодський Сергій Михайлович</t>
  </si>
  <si>
    <t>Рибалко Андрій Сергійович</t>
  </si>
  <si>
    <t>Сенів Микола Іванович</t>
  </si>
  <si>
    <t>Стахов Павло Володимирович</t>
  </si>
  <si>
    <t>Тимановський Андрій Миколайович</t>
  </si>
  <si>
    <t>Титорчук Владислав Володимирович</t>
  </si>
  <si>
    <t>Фаюк Володимир Васильович</t>
  </si>
  <si>
    <t>Чепієвський Михайло Вікторович</t>
  </si>
  <si>
    <t>11к-ім</t>
  </si>
  <si>
    <t>Вареник Олександр Ігорович</t>
  </si>
  <si>
    <t>Гарбузов Олександр Олександрович</t>
  </si>
  <si>
    <t>Голуб Валентин Володимирович</t>
  </si>
  <si>
    <t>Жвавий Олександр Олексійович</t>
  </si>
  <si>
    <t>Кацавал Володимир Анатолійович</t>
  </si>
  <si>
    <t>Коваль Артур Володимирович</t>
  </si>
  <si>
    <t>Круть Олександр Васильович</t>
  </si>
  <si>
    <t>Ольховий Євгеній Володимирович</t>
  </si>
  <si>
    <t>Пампуха Владислав Вікторович</t>
  </si>
  <si>
    <t>Пустовіт Микола Григорович</t>
  </si>
  <si>
    <t>Садовий Андрій Вячеславович</t>
  </si>
  <si>
    <t>Сивак Віктор Володимирович</t>
  </si>
  <si>
    <t>Симонович Іван Іванович</t>
  </si>
  <si>
    <t>Терзаман Михайло Борисович</t>
  </si>
  <si>
    <t>Ткаченко Ярослав Русланович</t>
  </si>
  <si>
    <t>Хрипта Віталій Васильович</t>
  </si>
  <si>
    <t>Черниш Олексій Костянтинович</t>
  </si>
  <si>
    <t>Чернюк Іван Ігорович</t>
  </si>
  <si>
    <t>Баланда Василь Костянтинович</t>
  </si>
  <si>
    <t>Баришев Олександр Олександрович</t>
  </si>
  <si>
    <t>Бекало Андрій Ігорович</t>
  </si>
  <si>
    <t>Близнюк Владислав Васильович</t>
  </si>
  <si>
    <t>Вишневий Роман Олегович</t>
  </si>
  <si>
    <t>Войченко Олександр Вячеславович</t>
  </si>
  <si>
    <t>Голцбергер Ростислав Іванович</t>
  </si>
  <si>
    <t>Задвернюк Клим Сергійович</t>
  </si>
  <si>
    <t>Зозуля Владислав Сергійович</t>
  </si>
  <si>
    <t>Кабанчук Олександр Петрович</t>
  </si>
  <si>
    <t>Качурівський Михайло Михайлович</t>
  </si>
  <si>
    <t>Лановик Владислав Сергійович</t>
  </si>
  <si>
    <t>Належитий Костянтин Олегович</t>
  </si>
  <si>
    <t>Нижник Олексій Вадимович</t>
  </si>
  <si>
    <t>Погрібний Богдан Ігорович</t>
  </si>
  <si>
    <t>Репетир Денис Сергійович</t>
  </si>
  <si>
    <t>Сніцар Дмитро Вікторович</t>
  </si>
  <si>
    <t>Стражнюк Владислав Сергійович</t>
  </si>
  <si>
    <t>Усатюк Ілля Олександрович</t>
  </si>
  <si>
    <t>Хоменко Олександр Михайлович</t>
  </si>
  <si>
    <t>Чістов Віталій Вікторович</t>
  </si>
  <si>
    <t>Чорнолуцький Дмитро Володимирович</t>
  </si>
  <si>
    <t>Шевчук Ростислав Віталійович</t>
  </si>
  <si>
    <t>Шестаковський Сергій Сергійович</t>
  </si>
  <si>
    <t>Бровар Євген Олександрович</t>
  </si>
  <si>
    <t>Бухон Лілія Юріївна</t>
  </si>
  <si>
    <t>Виборний Віталій Володимирович</t>
  </si>
  <si>
    <t>Вовк Сергій Андрійович</t>
  </si>
  <si>
    <t>Гнатюк Сергій Павлович</t>
  </si>
  <si>
    <t>Ковальчук Олександр Олександрович</t>
  </si>
  <si>
    <t>Кривда Наталія Олександрівна</t>
  </si>
  <si>
    <t>Ничипорук Микола Володимирович</t>
  </si>
  <si>
    <t>Очеретна Анастасія Леонідівна</t>
  </si>
  <si>
    <t>Ротар Марина Станіславівна</t>
  </si>
  <si>
    <t>Ткачук Ольга Петрівна</t>
  </si>
  <si>
    <t>Бондар Наталія Юріївна</t>
  </si>
  <si>
    <t>Тонюк Віталія Леонідівна</t>
  </si>
  <si>
    <t>Пасічник Денис Сергійович</t>
  </si>
  <si>
    <t>11-т</t>
  </si>
  <si>
    <t>Бабієвський Володимир Олексійович</t>
  </si>
  <si>
    <t>Брик Юлія Олександрівна</t>
  </si>
  <si>
    <t>Бугера Олена Володимирівна</t>
  </si>
  <si>
    <t>Василюк Михайло Михайлович</t>
  </si>
  <si>
    <t>Васів Дмитро Вікторович</t>
  </si>
  <si>
    <t>Величкевич Юлія Олксіївна</t>
  </si>
  <si>
    <t>Думанська Марія Олександрівна</t>
  </si>
  <si>
    <t xml:space="preserve">Заруба Анна Ігорівна </t>
  </si>
  <si>
    <t>Казаков Віталій Ігорович</t>
  </si>
  <si>
    <t>Килимник Євгеній Валерійович</t>
  </si>
  <si>
    <t>Корж Каріна Василівна</t>
  </si>
  <si>
    <t>Кутульський Вадим Валентинович</t>
  </si>
  <si>
    <t>Лапшов Руслан Андрійович</t>
  </si>
  <si>
    <t>Ляшенко Віталій Віталійович</t>
  </si>
  <si>
    <t>Петруха Анастасія Юріївна</t>
  </si>
  <si>
    <t>Піхаленко Інна Олександрівна</t>
  </si>
  <si>
    <t>Притуляк Владислав Анатолійович</t>
  </si>
  <si>
    <t>Смолій Олександр Віталійович</t>
  </si>
  <si>
    <t>Стрільчук Вадим Юрійович</t>
  </si>
  <si>
    <t>Шовенко Карина Віталіївна</t>
  </si>
  <si>
    <t>Шульга Юлія Володимирівна</t>
  </si>
  <si>
    <t>Беженар Євгенія Іванівна</t>
  </si>
  <si>
    <t>Гарматюк Владислав Валерійович</t>
  </si>
  <si>
    <t>Головенко Євген Сергійович</t>
  </si>
  <si>
    <t>Горбатюк Тарас Валерійович</t>
  </si>
  <si>
    <t>Грудненко Леся Олександрівна</t>
  </si>
  <si>
    <t>Дегодій Марина Валеріївна</t>
  </si>
  <si>
    <t>Дідур Марія Сергіївна</t>
  </si>
  <si>
    <t>Костельний Богдан Васильович</t>
  </si>
  <si>
    <t>Куценко Ігор Михайлович</t>
  </si>
  <si>
    <t>Малобенська Ольга Петрівна</t>
  </si>
  <si>
    <t>Марценюк Аліна Володимирівна</t>
  </si>
  <si>
    <t>Пижук Владислав Сергійович</t>
  </si>
  <si>
    <t>Пилипенко Аліна Миколаївна</t>
  </si>
  <si>
    <t>Писарська Алла Василівна</t>
  </si>
  <si>
    <t>Туровський Денис Олегович</t>
  </si>
  <si>
    <t>Федишена Ірина Олегівна</t>
  </si>
  <si>
    <t>Фурман Тетяна Миколаївна</t>
  </si>
  <si>
    <t>Штефанюк Ірина Олександрівна</t>
  </si>
  <si>
    <t>Якубовська Ольга Анатоліївна</t>
  </si>
  <si>
    <t>Антонець Ігор Ігорович</t>
  </si>
  <si>
    <t>Березовський Олексій Олександрович</t>
  </si>
  <si>
    <t>Володівщук Діана Володимирівна</t>
  </si>
  <si>
    <t>Гуменюк Руслана Геннадіївна</t>
  </si>
  <si>
    <t>Жолобенко Євген Олегович</t>
  </si>
  <si>
    <t>Музиченко Оксана Василівна</t>
  </si>
  <si>
    <t>Орел Максим Дмитрович</t>
  </si>
  <si>
    <t>Персюн Марія Михайлівна</t>
  </si>
  <si>
    <t>Петренко Володимир Ігорович</t>
  </si>
  <si>
    <t>Походун Артем Олегович</t>
  </si>
  <si>
    <t>Пушкарук Ольга Ігорівна</t>
  </si>
  <si>
    <t>Ташлицька Валентина Миколаївна</t>
  </si>
  <si>
    <t>Алексійчук Юлія Віталіївна</t>
  </si>
  <si>
    <r>
      <t xml:space="preserve">Спортивна діяльність, </t>
    </r>
    <r>
      <rPr>
        <i/>
        <sz val="12"/>
        <color indexed="8"/>
        <rFont val="Times New Roman"/>
        <family val="1"/>
        <charset val="204"/>
      </rPr>
      <t>Рспорт</t>
    </r>
  </si>
  <si>
    <r>
      <t xml:space="preserve">Культурно-масова діяльність, </t>
    </r>
    <r>
      <rPr>
        <i/>
        <sz val="12"/>
        <color indexed="8"/>
        <rFont val="Times New Roman"/>
        <family val="1"/>
        <charset val="204"/>
      </rPr>
      <t>Ркульт</t>
    </r>
  </si>
  <si>
    <t>Ачкевич Богдан Юрійович</t>
  </si>
  <si>
    <t>Барабаш Сергій Олегович</t>
  </si>
  <si>
    <t>Грищенко Олексій Олександрович</t>
  </si>
  <si>
    <t>Звіряка Віталій Юрійович</t>
  </si>
  <si>
    <t>Крохмалюк Володимир Степанович</t>
  </si>
  <si>
    <t>Пересунько Михайло Віталійович</t>
  </si>
  <si>
    <t>Черевко Ярослав Григорович</t>
  </si>
  <si>
    <t>Шкабара Андрій Петрович</t>
  </si>
  <si>
    <t>Чупира Станіслав Іванович</t>
  </si>
  <si>
    <t>Ушаков Михайло Леонідович</t>
  </si>
  <si>
    <t>Самойленко Михайло Іванович</t>
  </si>
  <si>
    <t>Савранський Сергій Петрович</t>
  </si>
  <si>
    <t>Нестеров Захар Сергійович</t>
  </si>
  <si>
    <t>Нагорний Сергій Володимирович</t>
  </si>
  <si>
    <t>Крамаренко Вадим Олегович</t>
  </si>
  <si>
    <t>Коцюбенко Олександр Михайлович</t>
  </si>
  <si>
    <t>Коваль Дмитро Вікторович</t>
  </si>
  <si>
    <t>Завалій Володимир Миколайович</t>
  </si>
  <si>
    <t>Заболотній Іван Михайлович</t>
  </si>
  <si>
    <t>Пожований Вадим Миколайович</t>
  </si>
  <si>
    <t>Пастушенко Юрій Сергійович</t>
  </si>
  <si>
    <t>Євтушенко Роман Миколайович</t>
  </si>
  <si>
    <t>Кучеренко Олександр Володимирович</t>
  </si>
  <si>
    <t>Бурбела Роман Сергійович</t>
  </si>
  <si>
    <t>Аргат Іван Васильович</t>
  </si>
  <si>
    <t>Безноско Ростислав Ігорович</t>
  </si>
  <si>
    <t>Гацкан Вадим Олександрович</t>
  </si>
  <si>
    <t>Губар Олександр Петрович</t>
  </si>
  <si>
    <t>Довгополий Костянтин Олександрович</t>
  </si>
  <si>
    <t>Заблоцький Сергій Ігорович</t>
  </si>
  <si>
    <t>Колісник Максим Станіславович</t>
  </si>
  <si>
    <t>Кучеренко Владислав Сергійович</t>
  </si>
  <si>
    <t>Мазур Вадим Миколайович</t>
  </si>
  <si>
    <t>Майданюк Роман Анатолійович</t>
  </si>
  <si>
    <t>Мудрак Максим Олексійович</t>
  </si>
  <si>
    <t>Мусатенко Олександр Володимирович</t>
  </si>
  <si>
    <t>Онофрійчук Сергій Михайлович</t>
  </si>
  <si>
    <t>Пацалюк Ростислав Михайлович</t>
  </si>
  <si>
    <t>Підлубний Назар Миколайович</t>
  </si>
  <si>
    <t>Покотілов Станіслав Русланович</t>
  </si>
  <si>
    <t>Полянчук Микола Олегович</t>
  </si>
  <si>
    <t>Пшоно Станіслав Миколайович</t>
  </si>
  <si>
    <t>Савранський Максим Павлович</t>
  </si>
  <si>
    <t>Сасюк Сергій Олександрович</t>
  </si>
  <si>
    <t>Селезньов Владислав Романович</t>
  </si>
  <si>
    <t>Сєтраков Дмитро Сергійович</t>
  </si>
  <si>
    <t>Танцюра Владислав Ігорович</t>
  </si>
  <si>
    <t>Форостяний Роман Миколайович</t>
  </si>
  <si>
    <t>Франчук Олександр Євгенійович</t>
  </si>
  <si>
    <t>Чудай Сергій Петрович</t>
  </si>
  <si>
    <t>Швець Ігор Олександрович</t>
  </si>
  <si>
    <t>11м-ім</t>
  </si>
  <si>
    <t>21к-ім</t>
  </si>
  <si>
    <t>21к-т</t>
  </si>
  <si>
    <t>11м-тз</t>
  </si>
  <si>
    <t>Бурла Інна Миколаївна</t>
  </si>
  <si>
    <t>Венгрус Максим Вікторович</t>
  </si>
  <si>
    <t>Гайшук Олег Миколайович</t>
  </si>
  <si>
    <t xml:space="preserve">Депутат Анастасія Григорівна </t>
  </si>
  <si>
    <t>Жижкевич Олександр Сергійович</t>
  </si>
  <si>
    <t>Заблоцька Інна Ігорівна</t>
  </si>
  <si>
    <t>Зварич Ірина Вікторівна</t>
  </si>
  <si>
    <t>Кропивницька Яна Володимирівна</t>
  </si>
  <si>
    <t>Левченко Тетяна Анатоліївна</t>
  </si>
  <si>
    <t>Ляшенко Юлія Юріївна</t>
  </si>
  <si>
    <t>Марченко Богдан  Вікторович</t>
  </si>
  <si>
    <t>Мокроус Валерія Анатоліївна</t>
  </si>
  <si>
    <t>Пріс Валерія Русланівна</t>
  </si>
  <si>
    <t>Саврасова Дарина Володимирівна</t>
  </si>
  <si>
    <t>Сергієнко Тетяна Андріївна</t>
  </si>
  <si>
    <t>Сніцар Ігор Олегович</t>
  </si>
  <si>
    <t>Совгиря Ігор Володимирович</t>
  </si>
  <si>
    <t>Сульженко Сергій Олексанрович</t>
  </si>
  <si>
    <t>Чабанюк Вікторія Ростиславівна</t>
  </si>
  <si>
    <t>Швидка Юлія Сергіївна</t>
  </si>
  <si>
    <t>Яковишина Альона Юріївна</t>
  </si>
  <si>
    <t xml:space="preserve">Чередник Іван Григорович
</t>
  </si>
  <si>
    <t>Бурик Владислав</t>
  </si>
  <si>
    <t>0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</si>
  <si>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181 "Харчові технології", 21-т групи, інженерно-технологічного факультету за 2018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</si>
  <si>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208 "Агроінженерія", 21-ім групи, інженерно-технологічного факультету за 2018 рік</t>
  </si>
  <si>
    <t>Іщенко Ярослав Віталійович</t>
  </si>
  <si>
    <t>Тиховський Максим Олександрович</t>
  </si>
  <si>
    <t>Стульківський Микола Васильович</t>
  </si>
  <si>
    <t>Франчук Максим Євгенійович</t>
  </si>
  <si>
    <t>Сікорський Дмитро Анатолійович</t>
  </si>
  <si>
    <t>Рекечинський Денис Віталійович</t>
  </si>
  <si>
    <t>Зінчук Сергій Вадимович</t>
  </si>
  <si>
    <t>Миргородський Валентин Євгенійович</t>
  </si>
  <si>
    <t xml:space="preserve">Гольопа Юрій Ігорович </t>
  </si>
  <si>
    <t>Козір Сергій Володимирович</t>
  </si>
  <si>
    <t>Бурега Максим Ігорович</t>
  </si>
  <si>
    <t>Діденко Роман Володимирович</t>
  </si>
  <si>
    <t>Пахольченко Олександр Володимирович</t>
  </si>
  <si>
    <t>Маляренко Євгеній Олександрович</t>
  </si>
  <si>
    <t>Устенко Владислав Юрійович</t>
  </si>
  <si>
    <t>Ганич Вдадислав Валентинович</t>
  </si>
  <si>
    <t>Волинець Олександр Вікторович</t>
  </si>
  <si>
    <t>Гаман Антон Олександрович</t>
  </si>
  <si>
    <t>Бадовський Анатолій Анатолійович</t>
  </si>
  <si>
    <t>Івасюк Владислав Володимирович</t>
  </si>
  <si>
    <t>Ковальчук Ігор Олексійович</t>
  </si>
  <si>
    <t>Маслініков Олег Олександрович</t>
  </si>
  <si>
    <t>Наскромнюк Сергій Степанович</t>
  </si>
  <si>
    <t>Петрушкін Богдан Анатолійович</t>
  </si>
  <si>
    <t>Салієнко Вадим Вікторович</t>
  </si>
  <si>
    <t>Сопільняк Ярослав Миколайович</t>
  </si>
  <si>
    <t>Старинець Максим Олегович</t>
  </si>
  <si>
    <t>Тицькун Олексій Олександррович</t>
  </si>
  <si>
    <t>Усатенко Ростислав Олександрович</t>
  </si>
  <si>
    <t>Чепіжак Андрій Віталійович</t>
  </si>
  <si>
    <t>Шпильовий Дмитро Валерійович</t>
  </si>
  <si>
    <t>11 к-т</t>
  </si>
  <si>
    <t>Бевз Олександр Володмирович</t>
  </si>
  <si>
    <t>Німеренко Наталія Анатоліївна</t>
  </si>
  <si>
    <t>Тихоаз Богдан Олександрович</t>
  </si>
  <si>
    <t xml:space="preserve">Чичило Маряна Ігорівна  </t>
  </si>
  <si>
    <t>Яворська Оксана Ігоріівна</t>
  </si>
  <si>
    <t>11к-тз</t>
  </si>
  <si>
    <t xml:space="preserve">Ткачук Вікторія Анатоліївна </t>
  </si>
  <si>
    <t xml:space="preserve">Чубатюк Олександр Сергійович </t>
  </si>
  <si>
    <t xml:space="preserve">Гавриш Дмитро Ігорович </t>
  </si>
  <si>
    <t xml:space="preserve">Дигодій Тетяна Василівна </t>
  </si>
  <si>
    <t xml:space="preserve">Колесник Владислав Володимирович </t>
  </si>
  <si>
    <t xml:space="preserve">Мартинюк Анастасія Олегівна </t>
  </si>
  <si>
    <t xml:space="preserve">Гончарук Олена Миколаївна </t>
  </si>
  <si>
    <t xml:space="preserve">Гулько Алла Петрівна </t>
  </si>
  <si>
    <t xml:space="preserve">Драганюк Таміла Георгіївна </t>
  </si>
  <si>
    <t xml:space="preserve">Колос Ганна Олександрівна </t>
  </si>
  <si>
    <t xml:space="preserve">Кривіцька Ольга Василівна </t>
  </si>
  <si>
    <t xml:space="preserve">Параконна Валентина Анатоліївна </t>
  </si>
  <si>
    <t xml:space="preserve">Параконний Василь Васильович </t>
  </si>
  <si>
    <t xml:space="preserve">Гоцуляк Аріна Петрівна </t>
  </si>
  <si>
    <t xml:space="preserve">Колос Сергій Олександрович </t>
  </si>
  <si>
    <t xml:space="preserve">Тімановський Володимир Олексійович </t>
  </si>
  <si>
    <t xml:space="preserve">Чернолуцький Артем Васильович </t>
  </si>
  <si>
    <t xml:space="preserve">Чичірко Артур Михайлович </t>
  </si>
  <si>
    <t>Сторчаков  Михайло Євгенійович</t>
  </si>
  <si>
    <t>Звіт про результати рейтингового оцінювання наукової, громадської, спортивної та культурно-масової діяльності  студентів 3 курсу, спеціальності 181 "Харчові технології",  31-т групи, інженерно-технологічного факультету за 2018 рік</t>
  </si>
  <si>
    <t>Бондарина Тетяна Андріївна</t>
  </si>
  <si>
    <t>Борщ Сергій Олегович</t>
  </si>
  <si>
    <t>Губін Дмитро Андрійович</t>
  </si>
  <si>
    <t>Дубограй Вікторія Ігорівна</t>
  </si>
  <si>
    <t>Литвиненко Віталій Юрійович</t>
  </si>
  <si>
    <t>Лісогурський Артур Володимирович</t>
  </si>
  <si>
    <t>Лобода Аліна Юріївна</t>
  </si>
  <si>
    <t>Мороз Аліна Юріївна</t>
  </si>
  <si>
    <t>Нежур Денис Сергійович</t>
  </si>
  <si>
    <t>Пальонко Лілія Русланівна</t>
  </si>
  <si>
    <t>Сасс Анастасія Володимирівна</t>
  </si>
  <si>
    <t>Скрипка Ян Вікторович</t>
  </si>
  <si>
    <t>Хапьорська Карина Юріївна</t>
  </si>
  <si>
    <t>Базилевська Анна Сергіївна</t>
  </si>
  <si>
    <t>Волянська Ілона Іванівна</t>
  </si>
  <si>
    <t>Гребінська Діана Валеріївна</t>
  </si>
  <si>
    <t>Добровольска Сніжана Віталіївна</t>
  </si>
  <si>
    <t>Довгаль Віталій Олегович</t>
  </si>
  <si>
    <t>Залізняк Дмитро Сергійович</t>
  </si>
  <si>
    <t>Зрайченко Роман Леонідович</t>
  </si>
  <si>
    <t>Калініна Марина Іванівна</t>
  </si>
  <si>
    <t>Коверко Ілля Вікторович</t>
  </si>
  <si>
    <t>Парфенюк Дмитро Васильович</t>
  </si>
  <si>
    <t>Слободяник Анна Сергіївна</t>
  </si>
  <si>
    <t>Танасійчук Володимир Михайлович</t>
  </si>
  <si>
    <t>Чубирка Іванна Василівна</t>
  </si>
  <si>
    <t>Щербина Дарія Василівна</t>
  </si>
  <si>
    <t>Звіт про результати рейтингового оцінювання наукової, громадської, спортивної та культурно-масової діяльності  студентів 3 курсу, спеціальності 181 "Харчові технології", 31-тз групи, інженерно-технологічного факультету  за 2018 рік</t>
  </si>
  <si>
    <t>Звіт про результати рейтингового оцінювання наукової, громадської, спортивної та культурно-масової діяльності  студентів 3 курсу, спеціальності 208 "Агроінженерія", 31-ім групи, інженерно-технологічного факультету за 2018 рік</t>
  </si>
  <si>
    <t>Баліцький Володимир Ігорович</t>
  </si>
  <si>
    <t>Данілов Олександр Іванович</t>
  </si>
  <si>
    <t>Кізенко Тарас  Сергійович</t>
  </si>
  <si>
    <t>Приймак Владислав Володимирович</t>
  </si>
  <si>
    <t>Теліжук Костянтин Ігорович</t>
  </si>
  <si>
    <t>Дигодій Тетяна  Василівна</t>
  </si>
  <si>
    <t>Захарчук Андрій</t>
  </si>
  <si>
    <t>22 к-тз</t>
  </si>
  <si>
    <t>31к-ім</t>
  </si>
  <si>
    <t>Ковальчук  Євгеній Андрійови</t>
  </si>
  <si>
    <t xml:space="preserve">     Звіт про результати рейтингового оцінювання наукової, громадської, спортивної та культурно-масової діяльності  студентів 4 курсу зі спеціальності 181 "Харчові технології",  41-т групи,  інженерно-технологічного факультету за 2018 рік</t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</si>
  <si>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208 "Агроінженерія", 41-ім групи, інженерно-технологічного факультету за 2018 рік</t>
  </si>
  <si>
    <t>Джафаров Самед Мірсафар огли</t>
  </si>
  <si>
    <t>Гнатюк Василь Ігорович</t>
  </si>
  <si>
    <t>Духніцький Василь Володимирович</t>
  </si>
  <si>
    <t>Ляш Назарій Олександрович</t>
  </si>
  <si>
    <t>Поліщук Олександр Володимирович</t>
  </si>
  <si>
    <t>Рибаченко Владислав Геннадійович</t>
  </si>
  <si>
    <t>Тітаренко Ігор Михайлович</t>
  </si>
  <si>
    <t>Ткаченко Віталій Олегович</t>
  </si>
  <si>
    <t>Устенко Олександр Васильович</t>
  </si>
  <si>
    <t>Частоколяний Олександр Володимирович</t>
  </si>
  <si>
    <t>11-мт</t>
  </si>
  <si>
    <t>Панчук Максим Олександрович</t>
  </si>
  <si>
    <t>12 м-т</t>
  </si>
  <si>
    <t>Андрієнко Ганна Дмитрівна</t>
  </si>
  <si>
    <t>Богачук Оксана Олександрівна</t>
  </si>
  <si>
    <t>Булеха Руслан Володимирович</t>
  </si>
  <si>
    <t>Василащук Світлана Миколаївна</t>
  </si>
  <si>
    <t>Глухінчук Сергій Васильович</t>
  </si>
  <si>
    <t>Глухота (Буділкова) Анастасія Дмитрівна</t>
  </si>
  <si>
    <t>Гроздов Дмитро Андрійович</t>
  </si>
  <si>
    <t>Гуменюк Михайло Олексійович</t>
  </si>
  <si>
    <t>Дмітрієв Роман Володимирович</t>
  </si>
  <si>
    <t>Михайлова Софія Андріївна</t>
  </si>
  <si>
    <t>Поліщук Владислав Юрійович</t>
  </si>
  <si>
    <t>Семененко Максим Сергійович</t>
  </si>
  <si>
    <t>Сердечний Олександр Васильович</t>
  </si>
  <si>
    <t>Скляренко Василь Олександрович</t>
  </si>
  <si>
    <t>Шаповал Марина Анатоліївна</t>
  </si>
  <si>
    <t>Шорубалко Віталій Костянтинович</t>
  </si>
  <si>
    <t>Балинець Віталій Михайлович</t>
  </si>
  <si>
    <t>Бургарт Валентина Петрівна</t>
  </si>
  <si>
    <t>Вишневська Лілія Олександрівна</t>
  </si>
  <si>
    <t>Волинець Наталія Олександрівна</t>
  </si>
  <si>
    <t>Голімбієвський Микола Сергійович</t>
  </si>
  <si>
    <t>Горб Олена Іванівна</t>
  </si>
  <si>
    <t>Гулько Віктор Михайлович</t>
  </si>
  <si>
    <t>Гуля Євген Ігорович</t>
  </si>
  <si>
    <t>Гуцол Тетяна Олександрівна</t>
  </si>
  <si>
    <t>Дідур Олександр Миколайович</t>
  </si>
  <si>
    <t>Донець Владислав Юрійович</t>
  </si>
  <si>
    <t>Загорій Віталій Геннадійович</t>
  </si>
  <si>
    <t>Зірник Михайло Іванович</t>
  </si>
  <si>
    <t>Морванюк Назар Ігорович</t>
  </si>
  <si>
    <t>Педченко Ігор Григорович</t>
  </si>
  <si>
    <t>Стратуца Оксана Василівна</t>
  </si>
  <si>
    <t>Шевчук Наталія Вікторівна</t>
  </si>
  <si>
    <t>Ясінська Яна Ярославівна</t>
  </si>
  <si>
    <t>12м-тз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</si>
  <si>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181 "Харчові технології", 11-т групи, інженерно-технологічного факультету за 2018 рік</t>
  </si>
  <si>
    <t>Баранець Анна Володимирівна</t>
  </si>
  <si>
    <t>Білоус В`ячеслав Васильович</t>
  </si>
  <si>
    <t>Боровик Арсен Володимирович</t>
  </si>
  <si>
    <t>Дорошенко Михайло Юрійович</t>
  </si>
  <si>
    <t>Завадська Людмила Миколаївна</t>
  </si>
  <si>
    <t>Кльофас Інна Олександрівна</t>
  </si>
  <si>
    <t>Ковганюк Дмитро Олександрович</t>
  </si>
  <si>
    <t>Кокоруза Антон Олександрович</t>
  </si>
  <si>
    <t>Колодійчук Анна Василівна</t>
  </si>
  <si>
    <t>Курій Василь Олегович</t>
  </si>
  <si>
    <t>Мельник Владислав Петрович</t>
  </si>
  <si>
    <t>Нагорний Олександр Миколайович</t>
  </si>
  <si>
    <t>Резніченко Максим Володимирович</t>
  </si>
  <si>
    <t>Слабінський Владислав Юрійович</t>
  </si>
  <si>
    <t>Слєпа Валентин Ігорович</t>
  </si>
  <si>
    <t>Чайка Тетяна Миколаївна</t>
  </si>
  <si>
    <t>Черниченко Владислав Леонідович</t>
  </si>
  <si>
    <t>Шаповал Ірина Олегівна</t>
  </si>
  <si>
    <t>Янчук Артур Олегович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</si>
  <si>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208 "Агроінженерія", 11-ім групи, інженерно-технологічного факультету за 2018 рік</t>
  </si>
  <si>
    <t>(підпис)</t>
  </si>
  <si>
    <t xml:space="preserve">           (підпис)</t>
  </si>
  <si>
    <t xml:space="preserve">                         Куратор 11-т групи ____________ Євчук Я.В.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</si>
  <si>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208 "Агроінженерія", 11 к-ім групи, інженерно-технологічного факультету за 2018 рік</t>
  </si>
  <si>
    <t xml:space="preserve">    (підпис)</t>
  </si>
  <si>
    <t xml:space="preserve">                             Куратор 11 к-т групи    ____________  Пиркало В.В.</t>
  </si>
  <si>
    <t xml:space="preserve">        (підпис)</t>
  </si>
  <si>
    <t>Краща академічна група</t>
  </si>
  <si>
    <t xml:space="preserve">Рейтинг студентів інженерно-технологічного факультету </t>
  </si>
  <si>
    <t xml:space="preserve">       (підпис)</t>
  </si>
  <si>
    <t>Куратор 11 к-ім групи ____________ Петриченко Є.А.</t>
  </si>
  <si>
    <t>Куратор 11-ім групи ____________  Шевчук М.В.</t>
  </si>
  <si>
    <t>Куратор 11 к-тз групи ____________ Новіков В.В.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</si>
  <si>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181 "Харчові технології", 11 к-тз групи, інженерно-технологічного факультету за 2018 рік</t>
  </si>
  <si>
    <t>Гримовський Олексій Максимович</t>
  </si>
  <si>
    <t xml:space="preserve">Курченко Максим Андрійович </t>
  </si>
  <si>
    <t>Плисюк Роман Юрійович</t>
  </si>
  <si>
    <t>Пиступа Дмитро Володимирович</t>
  </si>
  <si>
    <t>Куратор 21-ім групи ____________ Ковальчук Ю.О.</t>
  </si>
  <si>
    <t>Куратор 21-т групи ____________  Калайда К.В.</t>
  </si>
  <si>
    <t xml:space="preserve">     (підпис)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</si>
  <si>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208 «Агроінженерія», 21к-ім групи, інженерно-технологічного факультету за 2018 рік</t>
  </si>
  <si>
    <t xml:space="preserve">                                 Куратор 21 к-ім групи ____________ Шевчук В.В.</t>
  </si>
  <si>
    <t xml:space="preserve">      (підпис)</t>
  </si>
  <si>
    <t xml:space="preserve">                                    Куратор 21 к-т  групи ______________ Волкова Т.В.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</si>
  <si>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181 "Харчові технології", 22 к-тз групи,  інженерно-технологічного факультету за 2018 рік</t>
  </si>
  <si>
    <t>Куратор 22 к-тз групи ______________ Герасимчук О.П.</t>
  </si>
  <si>
    <t xml:space="preserve">                                 Куратор 31-ім групи ____________ Оляднічук Р.В.</t>
  </si>
  <si>
    <t xml:space="preserve">       Куратор  31-т групи ____________________ Матенчук Л.Ю.</t>
  </si>
  <si>
    <t>Куратор 31-тз групи ________________ Новак Л.Л.</t>
  </si>
  <si>
    <r>
      <t>Куратор 3</t>
    </r>
    <r>
      <rPr>
        <sz val="12"/>
        <color indexed="8"/>
        <rFont val="Times New Roman"/>
        <family val="1"/>
        <charset val="204"/>
      </rPr>
      <t>1 к-ім групи ____________ Худік Л.М.</t>
    </r>
  </si>
  <si>
    <t>Драч Богдан Андрійович</t>
  </si>
  <si>
    <r>
      <t xml:space="preserve">    Куратор 4</t>
    </r>
    <r>
      <rPr>
        <sz val="12"/>
        <color indexed="8"/>
        <rFont val="Times New Roman"/>
        <family val="1"/>
        <charset val="204"/>
      </rPr>
      <t>1- ім групи ____________ Кутковецька Т.О.</t>
    </r>
  </si>
  <si>
    <r>
      <t xml:space="preserve">      Куратор 4</t>
    </r>
    <r>
      <rPr>
        <sz val="12"/>
        <color indexed="8"/>
        <rFont val="Times New Roman"/>
        <family val="1"/>
        <charset val="204"/>
      </rPr>
      <t>1- т групи ____________ Заболотна А.В.</t>
    </r>
  </si>
  <si>
    <t xml:space="preserve">                                                Куратор 41-тз групи ____________ Єремеєва О.А.</t>
  </si>
  <si>
    <r>
      <t xml:space="preserve">    </t>
    </r>
    <r>
      <rPr>
        <sz val="12"/>
        <color theme="1"/>
        <rFont val="Times New Roman"/>
        <family val="1"/>
        <charset val="204"/>
      </rPr>
      <t xml:space="preserve">   (підпис)</t>
    </r>
  </si>
  <si>
    <r>
      <t xml:space="preserve">Куратор 11м-ім групи _________________  </t>
    </r>
    <r>
      <rPr>
        <sz val="12"/>
        <color indexed="8"/>
        <rFont val="Times New Roman"/>
        <family val="1"/>
        <charset val="204"/>
      </rPr>
      <t>Лісовий І.О.</t>
    </r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</si>
  <si>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181 «Харчові технології», 11м-т групи, інженерно-технологічного факультету за 2018 рік</t>
  </si>
  <si>
    <t>Куратор 11 м-т групи ____________ Чернега А.О.</t>
  </si>
  <si>
    <r>
      <t xml:space="preserve">      </t>
    </r>
    <r>
      <rPr>
        <sz val="12"/>
        <color theme="1"/>
        <rFont val="Times New Roman"/>
        <family val="1"/>
        <charset val="204"/>
      </rPr>
      <t xml:space="preserve">  (підпис)</t>
    </r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</si>
  <si>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 181 "Харчові технології", 12 м-т групи, інженерно-технологічного факультету за 2018 рік</t>
  </si>
  <si>
    <t>Куратор  12 м-т групи ____________ Василишина О.В.</t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</si>
  <si>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181 "Харчові технології", 41-тз групи, інженерно-технологічного факультету за 2018 рік</t>
  </si>
  <si>
    <t xml:space="preserve">                                                    Куратор 11 м-тз групи __________ Любич В.В.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</si>
  <si>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181 «Харчові технології», 12 м-тз групи, інженерно-технологічного факультету за 2018 рік</t>
  </si>
  <si>
    <t xml:space="preserve">                                  Куратор 12 м-тз групи ____________ Ткаченко Г.В.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</si>
  <si>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181 "Харчові технології", 21 к-т групи, інженерно-технологічного факультету за 2018 рік</t>
  </si>
  <si>
    <r>
      <t xml:space="preserve">Звіт про результати рейтингового оцінювання наукової, громадської, спортивної та культурно-масової діяльності  студентів 3 </t>
    </r>
    <r>
      <rPr>
        <b/>
        <sz val="14"/>
        <color indexed="8"/>
        <rFont val="Times New Roman"/>
        <family val="1"/>
        <charset val="204"/>
      </rPr>
      <t>курсу, спеціальності 208 "Агроінженерія", 31 к-ім групи, інженерно-технологічного факультету за 2018 рік</t>
    </r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</si>
  <si>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181 "Харчові технології", 11 м-тз групи, інженерно-технологічного факультету за 2018 рік</t>
  </si>
  <si>
    <t>Лісниченко Євгеній Костянтинович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</si>
  <si>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181 "Харчові технології", 11 к-т групи, інженерно-технологічного факультету за 2018 рік</t>
  </si>
  <si>
    <t>31-т</t>
  </si>
  <si>
    <r>
      <t xml:space="preserve">Звіт про результати рейтингового оцінювання наукової, громадської, спортивної та культурно-масової діяльності  студентів 1 </t>
    </r>
    <r>
      <rPr>
        <b/>
        <sz val="14"/>
        <color indexed="8"/>
        <rFont val="Times New Roman"/>
        <family val="1"/>
        <charset val="204"/>
      </rPr>
      <t>курсу, спеціальності 208 "Агроінженерія", 11 м-ім групи, інженерно-технологічного факультету за 2018 рік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</si>
</sst>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vertAlign val="subscript"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4"/>
      <color rgb="FF3F3F3F"/>
      <name val="Times New Roman"/>
      <family val="1"/>
      <charset val="204"/>
    </font>
    <font>
      <b/>
      <sz val="14"/>
      <color rgb="FF3F3F3F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medium">
        <color indexed="64"/>
      </bottom>
      <diagonal/>
    </border>
    <border>
      <left/>
      <right/>
      <top style="thin">
        <color rgb="FF3F3F3F"/>
      </top>
      <bottom style="medium">
        <color indexed="64"/>
      </bottom>
      <diagonal/>
    </border>
    <border>
      <left/>
      <right style="thin">
        <color rgb="FF3F3F3F"/>
      </right>
      <top style="thin">
        <color rgb="FF3F3F3F"/>
      </top>
      <bottom style="medium">
        <color indexed="64"/>
      </bottom>
      <diagonal/>
    </border>
  </borders>
  <cellStyleXfs count="2">
    <xf numFmtId="0" fontId="0" fillId="0" borderId="0"/>
    <xf numFmtId="0" fontId="12" fillId="3" borderId="2" applyNumberFormat="0" applyAlignment="0" applyProtection="0"/>
  </cellStyleXfs>
  <cellXfs count="74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6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Border="1" applyAlignment="1"/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0" borderId="0" xfId="0" applyFont="1" applyBorder="1"/>
    <xf numFmtId="0" fontId="9" fillId="0" borderId="0" xfId="0" applyFont="1"/>
    <xf numFmtId="0" fontId="0" fillId="0" borderId="0" xfId="0" applyNumberFormat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6" fillId="0" borderId="0" xfId="0" applyFont="1"/>
    <xf numFmtId="0" fontId="6" fillId="0" borderId="0" xfId="0" applyFont="1" applyFill="1" applyBorder="1"/>
    <xf numFmtId="0" fontId="13" fillId="0" borderId="0" xfId="1" applyFont="1" applyFill="1" applyBorder="1"/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10" fillId="0" borderId="0" xfId="0" applyFont="1" applyBorder="1"/>
    <xf numFmtId="0" fontId="8" fillId="0" borderId="0" xfId="0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7" fillId="0" borderId="0" xfId="1" applyFont="1" applyFill="1" applyBorder="1"/>
    <xf numFmtId="0" fontId="8" fillId="0" borderId="4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2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vertical="top"/>
    </xf>
    <xf numFmtId="0" fontId="0" fillId="0" borderId="3" xfId="0" applyBorder="1" applyAlignment="1">
      <alignment wrapText="1"/>
    </xf>
    <xf numFmtId="0" fontId="14" fillId="2" borderId="9" xfId="1" applyFont="1" applyFill="1" applyBorder="1" applyAlignment="1">
      <alignment horizontal="center" vertical="center" wrapText="1"/>
    </xf>
    <xf numFmtId="0" fontId="14" fillId="2" borderId="10" xfId="1" applyFont="1" applyFill="1" applyBorder="1" applyAlignment="1">
      <alignment horizontal="center" vertical="center" wrapText="1"/>
    </xf>
    <xf numFmtId="0" fontId="14" fillId="2" borderId="11" xfId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Alignment="1"/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19"/>
  <sheetViews>
    <sheetView tabSelected="1" zoomScale="80" zoomScaleNormal="80" workbookViewId="0">
      <selection sqref="A1:I1"/>
    </sheetView>
  </sheetViews>
  <sheetFormatPr defaultRowHeight="15" x14ac:dyDescent="0.25"/>
  <cols>
    <col min="1" max="1" width="14.28515625" customWidth="1"/>
    <col min="2" max="2" width="12.85546875" customWidth="1"/>
    <col min="3" max="3" width="44.85546875" customWidth="1"/>
    <col min="4" max="4" width="12.42578125" customWidth="1"/>
    <col min="5" max="5" width="13.140625" customWidth="1"/>
    <col min="6" max="6" width="14" customWidth="1"/>
    <col min="7" max="7" width="14.28515625" customWidth="1"/>
    <col min="8" max="8" width="13.85546875" customWidth="1"/>
    <col min="9" max="9" width="15" customWidth="1"/>
  </cols>
  <sheetData>
    <row r="1" spans="1:9" ht="66" customHeight="1" thickBot="1" x14ac:dyDescent="0.3">
      <c r="A1" s="58" t="s">
        <v>440</v>
      </c>
      <c r="B1" s="58"/>
      <c r="C1" s="58"/>
      <c r="D1" s="58"/>
      <c r="E1" s="58"/>
      <c r="F1" s="58"/>
      <c r="G1" s="58"/>
      <c r="H1" s="58"/>
      <c r="I1" s="58"/>
    </row>
    <row r="2" spans="1:9" ht="81.75" customHeight="1" x14ac:dyDescent="0.25">
      <c r="A2" s="43" t="s">
        <v>0</v>
      </c>
      <c r="B2" s="43" t="s">
        <v>1</v>
      </c>
      <c r="C2" s="43" t="s">
        <v>2</v>
      </c>
      <c r="D2" s="43" t="s">
        <v>3</v>
      </c>
      <c r="E2" s="43" t="s">
        <v>4</v>
      </c>
      <c r="F2" s="43" t="s">
        <v>5</v>
      </c>
      <c r="G2" s="43" t="s">
        <v>6</v>
      </c>
      <c r="H2" s="43" t="s">
        <v>7</v>
      </c>
      <c r="I2" s="44" t="s">
        <v>8</v>
      </c>
    </row>
    <row r="3" spans="1:9" ht="18.75" x14ac:dyDescent="0.25">
      <c r="A3" s="1">
        <v>1</v>
      </c>
      <c r="B3" s="1" t="s">
        <v>9</v>
      </c>
      <c r="C3" s="10" t="s">
        <v>273</v>
      </c>
      <c r="D3" s="37">
        <v>21</v>
      </c>
      <c r="E3" s="37">
        <v>28</v>
      </c>
      <c r="F3" s="37">
        <v>0</v>
      </c>
      <c r="G3" s="37">
        <v>50</v>
      </c>
      <c r="H3" s="37">
        <v>5</v>
      </c>
      <c r="I3" s="45">
        <f>SUM(D3:H3)</f>
        <v>104</v>
      </c>
    </row>
    <row r="4" spans="1:9" ht="19.5" customHeight="1" x14ac:dyDescent="0.25">
      <c r="A4" s="1">
        <v>2</v>
      </c>
      <c r="B4" s="1" t="s">
        <v>9</v>
      </c>
      <c r="C4" s="10" t="s">
        <v>274</v>
      </c>
      <c r="D4" s="37">
        <v>40</v>
      </c>
      <c r="E4" s="37">
        <v>53</v>
      </c>
      <c r="F4" s="37">
        <v>0</v>
      </c>
      <c r="G4" s="37">
        <v>0</v>
      </c>
      <c r="H4" s="37">
        <v>5</v>
      </c>
      <c r="I4" s="45">
        <f t="shared" ref="I4:I13" si="0">SUM(D4:H4)</f>
        <v>98</v>
      </c>
    </row>
    <row r="5" spans="1:9" ht="18.75" x14ac:dyDescent="0.25">
      <c r="A5" s="1">
        <v>3</v>
      </c>
      <c r="B5" s="1" t="s">
        <v>9</v>
      </c>
      <c r="C5" s="10" t="s">
        <v>275</v>
      </c>
      <c r="D5" s="37">
        <v>20</v>
      </c>
      <c r="E5" s="37">
        <v>3</v>
      </c>
      <c r="F5" s="37">
        <v>0</v>
      </c>
      <c r="G5" s="37">
        <v>50</v>
      </c>
      <c r="H5" s="37">
        <v>5</v>
      </c>
      <c r="I5" s="45">
        <f t="shared" si="0"/>
        <v>78</v>
      </c>
    </row>
    <row r="6" spans="1:9" ht="18.75" x14ac:dyDescent="0.25">
      <c r="A6" s="1">
        <v>4</v>
      </c>
      <c r="B6" s="1" t="s">
        <v>9</v>
      </c>
      <c r="C6" s="10" t="s">
        <v>276</v>
      </c>
      <c r="D6" s="37">
        <v>25</v>
      </c>
      <c r="E6" s="37">
        <v>28</v>
      </c>
      <c r="F6" s="37">
        <v>0</v>
      </c>
      <c r="G6" s="37">
        <v>0</v>
      </c>
      <c r="H6" s="37">
        <v>5</v>
      </c>
      <c r="I6" s="45">
        <f t="shared" si="0"/>
        <v>58</v>
      </c>
    </row>
    <row r="7" spans="1:9" ht="18.75" x14ac:dyDescent="0.25">
      <c r="A7" s="1">
        <v>5</v>
      </c>
      <c r="B7" s="1" t="s">
        <v>9</v>
      </c>
      <c r="C7" s="10" t="s">
        <v>277</v>
      </c>
      <c r="D7" s="37">
        <v>23</v>
      </c>
      <c r="E7" s="37">
        <v>28</v>
      </c>
      <c r="F7" s="37">
        <v>0</v>
      </c>
      <c r="G7" s="37">
        <v>0</v>
      </c>
      <c r="H7" s="37">
        <v>5</v>
      </c>
      <c r="I7" s="45">
        <f t="shared" si="0"/>
        <v>56</v>
      </c>
    </row>
    <row r="8" spans="1:9" ht="18.75" x14ac:dyDescent="0.25">
      <c r="A8" s="1">
        <v>6</v>
      </c>
      <c r="B8" s="1" t="s">
        <v>9</v>
      </c>
      <c r="C8" s="10" t="s">
        <v>278</v>
      </c>
      <c r="D8" s="1">
        <v>22</v>
      </c>
      <c r="E8" s="1">
        <v>28</v>
      </c>
      <c r="F8" s="1">
        <v>0</v>
      </c>
      <c r="G8" s="1">
        <v>0</v>
      </c>
      <c r="H8" s="1">
        <v>5</v>
      </c>
      <c r="I8" s="45">
        <f t="shared" si="0"/>
        <v>55</v>
      </c>
    </row>
    <row r="9" spans="1:9" ht="18.75" x14ac:dyDescent="0.25">
      <c r="A9" s="1">
        <v>7</v>
      </c>
      <c r="B9" s="1" t="s">
        <v>9</v>
      </c>
      <c r="C9" s="10" t="s">
        <v>279</v>
      </c>
      <c r="D9" s="1">
        <v>21</v>
      </c>
      <c r="E9" s="1">
        <v>28</v>
      </c>
      <c r="F9" s="1">
        <v>0</v>
      </c>
      <c r="G9" s="1">
        <v>0</v>
      </c>
      <c r="H9" s="1">
        <v>5</v>
      </c>
      <c r="I9" s="45">
        <f t="shared" si="0"/>
        <v>54</v>
      </c>
    </row>
    <row r="10" spans="1:9" ht="21" customHeight="1" x14ac:dyDescent="0.25">
      <c r="A10" s="1">
        <v>8</v>
      </c>
      <c r="B10" s="1" t="s">
        <v>9</v>
      </c>
      <c r="C10" s="10" t="s">
        <v>280</v>
      </c>
      <c r="D10" s="1">
        <v>25</v>
      </c>
      <c r="E10" s="1">
        <v>3</v>
      </c>
      <c r="F10" s="1">
        <v>0</v>
      </c>
      <c r="G10" s="1">
        <v>0</v>
      </c>
      <c r="H10" s="1">
        <v>5</v>
      </c>
      <c r="I10" s="45">
        <f t="shared" si="0"/>
        <v>33</v>
      </c>
    </row>
    <row r="11" spans="1:9" ht="18.75" x14ac:dyDescent="0.25">
      <c r="A11" s="1">
        <v>9</v>
      </c>
      <c r="B11" s="1" t="s">
        <v>9</v>
      </c>
      <c r="C11" s="10" t="s">
        <v>281</v>
      </c>
      <c r="D11" s="1">
        <v>24</v>
      </c>
      <c r="E11" s="1">
        <v>3</v>
      </c>
      <c r="F11" s="1">
        <v>0</v>
      </c>
      <c r="G11" s="1">
        <v>0</v>
      </c>
      <c r="H11" s="1">
        <v>5</v>
      </c>
      <c r="I11" s="45">
        <f t="shared" si="0"/>
        <v>32</v>
      </c>
    </row>
    <row r="12" spans="1:9" ht="18.75" x14ac:dyDescent="0.25">
      <c r="A12" s="1">
        <v>10</v>
      </c>
      <c r="B12" s="1" t="s">
        <v>9</v>
      </c>
      <c r="C12" s="10" t="s">
        <v>282</v>
      </c>
      <c r="D12" s="1">
        <v>19</v>
      </c>
      <c r="E12" s="1">
        <v>3</v>
      </c>
      <c r="F12" s="1">
        <v>0</v>
      </c>
      <c r="G12" s="1">
        <v>0</v>
      </c>
      <c r="H12" s="1">
        <v>5</v>
      </c>
      <c r="I12" s="45">
        <f t="shared" si="0"/>
        <v>27</v>
      </c>
    </row>
    <row r="13" spans="1:9" ht="18.75" x14ac:dyDescent="0.25">
      <c r="A13" s="1">
        <v>11</v>
      </c>
      <c r="B13" s="1" t="s">
        <v>9</v>
      </c>
      <c r="C13" s="10" t="s">
        <v>283</v>
      </c>
      <c r="D13" s="1">
        <v>17</v>
      </c>
      <c r="E13" s="1">
        <v>3</v>
      </c>
      <c r="F13" s="1">
        <v>0</v>
      </c>
      <c r="G13" s="1">
        <v>0</v>
      </c>
      <c r="H13" s="1">
        <v>5</v>
      </c>
      <c r="I13" s="45">
        <f t="shared" si="0"/>
        <v>25</v>
      </c>
    </row>
    <row r="14" spans="1:9" ht="12" customHeight="1" x14ac:dyDescent="0.25">
      <c r="A14" s="23"/>
      <c r="B14" s="23"/>
      <c r="C14" s="33"/>
      <c r="D14" s="23"/>
      <c r="E14" s="23"/>
      <c r="F14" s="23"/>
      <c r="G14" s="23"/>
      <c r="H14" s="23"/>
      <c r="I14" s="23"/>
    </row>
    <row r="15" spans="1:9" ht="12" customHeight="1" x14ac:dyDescent="0.25">
      <c r="A15" s="23"/>
      <c r="B15" s="23"/>
      <c r="C15" s="33"/>
      <c r="D15" s="23"/>
      <c r="E15" s="23"/>
      <c r="F15" s="23"/>
      <c r="G15" s="23"/>
      <c r="H15" s="23"/>
      <c r="I15" s="23"/>
    </row>
    <row r="17" spans="1:9" ht="15.75" x14ac:dyDescent="0.25">
      <c r="A17" s="59" t="s">
        <v>452</v>
      </c>
      <c r="B17" s="59"/>
      <c r="C17" s="59"/>
      <c r="D17" s="59"/>
      <c r="E17" s="59"/>
      <c r="F17" s="59"/>
      <c r="G17" s="59"/>
      <c r="H17" s="59"/>
      <c r="I17" s="59"/>
    </row>
    <row r="18" spans="1:9" ht="15.75" x14ac:dyDescent="0.25">
      <c r="D18" s="11" t="s">
        <v>442</v>
      </c>
    </row>
    <row r="19" spans="1:9" ht="15.75" x14ac:dyDescent="0.25">
      <c r="A19" s="20"/>
      <c r="C19" s="20"/>
      <c r="D19" s="3"/>
      <c r="E19" s="20"/>
      <c r="F19" s="3"/>
      <c r="G19" s="3"/>
      <c r="H19" s="3"/>
      <c r="I19" s="3"/>
    </row>
  </sheetData>
  <mergeCells count="2">
    <mergeCell ref="A1:I1"/>
    <mergeCell ref="A17:I17"/>
  </mergeCells>
  <pageMargins left="0.70866141732283472" right="0.70866141732283472" top="0.74803149606299213" bottom="0.74803149606299213" header="0.31496062992125984" footer="0.31496062992125984"/>
  <pageSetup paperSize="9" scale="83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28"/>
  <sheetViews>
    <sheetView zoomScale="80" zoomScaleNormal="80" workbookViewId="0">
      <selection sqref="A1:I1"/>
    </sheetView>
  </sheetViews>
  <sheetFormatPr defaultRowHeight="15" x14ac:dyDescent="0.25"/>
  <cols>
    <col min="1" max="1" width="14.28515625" customWidth="1"/>
    <col min="2" max="2" width="12.85546875" customWidth="1"/>
    <col min="3" max="3" width="40.285156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 x14ac:dyDescent="0.3">
      <c r="A1" s="58" t="s">
        <v>466</v>
      </c>
      <c r="B1" s="63"/>
      <c r="C1" s="63"/>
      <c r="D1" s="63"/>
      <c r="E1" s="63"/>
      <c r="F1" s="63"/>
      <c r="G1" s="63"/>
      <c r="H1" s="63"/>
      <c r="I1" s="63"/>
    </row>
    <row r="2" spans="1:9" ht="81.75" customHeight="1" x14ac:dyDescent="0.25">
      <c r="A2" s="43" t="s">
        <v>0</v>
      </c>
      <c r="B2" s="43" t="s">
        <v>1</v>
      </c>
      <c r="C2" s="43" t="s">
        <v>2</v>
      </c>
      <c r="D2" s="43" t="s">
        <v>3</v>
      </c>
      <c r="E2" s="43" t="s">
        <v>4</v>
      </c>
      <c r="F2" s="43" t="s">
        <v>5</v>
      </c>
      <c r="G2" s="43" t="s">
        <v>6</v>
      </c>
      <c r="H2" s="43" t="s">
        <v>7</v>
      </c>
      <c r="I2" s="46" t="s">
        <v>8</v>
      </c>
    </row>
    <row r="3" spans="1:9" ht="18.75" customHeight="1" x14ac:dyDescent="0.25">
      <c r="A3" s="52">
        <v>1</v>
      </c>
      <c r="B3" s="52" t="s">
        <v>367</v>
      </c>
      <c r="C3" s="47" t="s">
        <v>162</v>
      </c>
      <c r="D3" s="52">
        <v>10</v>
      </c>
      <c r="E3" s="52">
        <v>25</v>
      </c>
      <c r="F3" s="52">
        <v>0</v>
      </c>
      <c r="G3" s="52">
        <v>10</v>
      </c>
      <c r="H3" s="52">
        <v>0</v>
      </c>
      <c r="I3" s="53">
        <f>SUM(D3:H3)</f>
        <v>45</v>
      </c>
    </row>
    <row r="4" spans="1:9" ht="18.75" customHeight="1" x14ac:dyDescent="0.25">
      <c r="A4" s="1">
        <v>2</v>
      </c>
      <c r="B4" s="1" t="s">
        <v>367</v>
      </c>
      <c r="C4" s="4" t="s">
        <v>168</v>
      </c>
      <c r="D4" s="37">
        <v>0</v>
      </c>
      <c r="E4" s="37">
        <v>0</v>
      </c>
      <c r="F4" s="37">
        <v>15</v>
      </c>
      <c r="G4" s="37">
        <v>10</v>
      </c>
      <c r="H4" s="37">
        <v>0</v>
      </c>
      <c r="I4" s="53">
        <f t="shared" ref="I4:I23" si="0">SUM(D4:H4)</f>
        <v>25</v>
      </c>
    </row>
    <row r="5" spans="1:9" ht="18.75" customHeight="1" x14ac:dyDescent="0.25">
      <c r="A5" s="1">
        <v>3</v>
      </c>
      <c r="B5" s="1" t="s">
        <v>367</v>
      </c>
      <c r="C5" s="4" t="s">
        <v>176</v>
      </c>
      <c r="D5" s="37">
        <v>10</v>
      </c>
      <c r="E5" s="37">
        <v>0</v>
      </c>
      <c r="F5" s="37">
        <v>0</v>
      </c>
      <c r="G5" s="37">
        <v>0</v>
      </c>
      <c r="H5" s="37">
        <v>10</v>
      </c>
      <c r="I5" s="53">
        <f t="shared" si="0"/>
        <v>20</v>
      </c>
    </row>
    <row r="6" spans="1:9" ht="18.75" customHeight="1" x14ac:dyDescent="0.25">
      <c r="A6" s="1">
        <v>4</v>
      </c>
      <c r="B6" s="1" t="s">
        <v>367</v>
      </c>
      <c r="C6" s="4" t="s">
        <v>158</v>
      </c>
      <c r="D6" s="37">
        <v>0</v>
      </c>
      <c r="E6" s="37">
        <v>0</v>
      </c>
      <c r="F6" s="37">
        <v>0</v>
      </c>
      <c r="G6" s="37">
        <v>10</v>
      </c>
      <c r="H6" s="37">
        <v>0</v>
      </c>
      <c r="I6" s="53">
        <f t="shared" si="0"/>
        <v>10</v>
      </c>
    </row>
    <row r="7" spans="1:9" ht="18.75" customHeight="1" x14ac:dyDescent="0.25">
      <c r="A7" s="1">
        <v>4</v>
      </c>
      <c r="B7" s="1" t="s">
        <v>367</v>
      </c>
      <c r="C7" s="4" t="s">
        <v>163</v>
      </c>
      <c r="D7" s="37">
        <v>0</v>
      </c>
      <c r="E7" s="37">
        <v>0</v>
      </c>
      <c r="F7" s="37">
        <v>0</v>
      </c>
      <c r="G7" s="37">
        <v>10</v>
      </c>
      <c r="H7" s="37">
        <v>0</v>
      </c>
      <c r="I7" s="53">
        <f t="shared" si="0"/>
        <v>10</v>
      </c>
    </row>
    <row r="8" spans="1:9" ht="18.75" customHeight="1" x14ac:dyDescent="0.25">
      <c r="A8" s="1">
        <v>4</v>
      </c>
      <c r="B8" s="1" t="s">
        <v>367</v>
      </c>
      <c r="C8" s="4" t="s">
        <v>167</v>
      </c>
      <c r="D8" s="37">
        <v>0</v>
      </c>
      <c r="E8" s="37">
        <v>0</v>
      </c>
      <c r="F8" s="37">
        <v>0</v>
      </c>
      <c r="G8" s="37">
        <v>0</v>
      </c>
      <c r="H8" s="37">
        <v>10</v>
      </c>
      <c r="I8" s="53">
        <f t="shared" si="0"/>
        <v>10</v>
      </c>
    </row>
    <row r="9" spans="1:9" ht="18.75" customHeight="1" x14ac:dyDescent="0.25">
      <c r="A9" s="1">
        <v>4</v>
      </c>
      <c r="B9" s="1" t="s">
        <v>367</v>
      </c>
      <c r="C9" s="4" t="s">
        <v>170</v>
      </c>
      <c r="D9" s="1">
        <v>10</v>
      </c>
      <c r="E9" s="1">
        <v>0</v>
      </c>
      <c r="F9" s="1">
        <v>0</v>
      </c>
      <c r="G9" s="1">
        <v>0</v>
      </c>
      <c r="H9" s="1">
        <v>0</v>
      </c>
      <c r="I9" s="53">
        <f t="shared" si="0"/>
        <v>10</v>
      </c>
    </row>
    <row r="10" spans="1:9" ht="18.75" customHeight="1" x14ac:dyDescent="0.25">
      <c r="A10" s="52">
        <v>4</v>
      </c>
      <c r="B10" s="52" t="s">
        <v>367</v>
      </c>
      <c r="C10" s="47" t="s">
        <v>175</v>
      </c>
      <c r="D10" s="52">
        <v>0</v>
      </c>
      <c r="E10" s="52">
        <v>0</v>
      </c>
      <c r="F10" s="52">
        <v>0</v>
      </c>
      <c r="G10" s="52">
        <v>0</v>
      </c>
      <c r="H10" s="52">
        <v>10</v>
      </c>
      <c r="I10" s="53">
        <f t="shared" si="0"/>
        <v>10</v>
      </c>
    </row>
    <row r="11" spans="1:9" ht="18.75" customHeight="1" x14ac:dyDescent="0.25">
      <c r="A11" s="1">
        <v>5</v>
      </c>
      <c r="B11" s="1" t="s">
        <v>367</v>
      </c>
      <c r="C11" s="4" t="s">
        <v>159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53">
        <f t="shared" si="0"/>
        <v>0</v>
      </c>
    </row>
    <row r="12" spans="1:9" ht="18.75" customHeight="1" x14ac:dyDescent="0.25">
      <c r="A12" s="1">
        <v>5</v>
      </c>
      <c r="B12" s="1" t="s">
        <v>367</v>
      </c>
      <c r="C12" s="4" t="s">
        <v>160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53">
        <f t="shared" si="0"/>
        <v>0</v>
      </c>
    </row>
    <row r="13" spans="1:9" ht="18.75" customHeight="1" x14ac:dyDescent="0.25">
      <c r="A13" s="1">
        <v>5</v>
      </c>
      <c r="B13" s="1" t="s">
        <v>367</v>
      </c>
      <c r="C13" s="4" t="s">
        <v>161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53">
        <f t="shared" si="0"/>
        <v>0</v>
      </c>
    </row>
    <row r="14" spans="1:9" ht="18.75" customHeight="1" x14ac:dyDescent="0.25">
      <c r="A14" s="1">
        <v>5</v>
      </c>
      <c r="B14" s="1" t="s">
        <v>367</v>
      </c>
      <c r="C14" s="4" t="s">
        <v>365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53">
        <f t="shared" si="0"/>
        <v>0</v>
      </c>
    </row>
    <row r="15" spans="1:9" ht="18.75" customHeight="1" x14ac:dyDescent="0.25">
      <c r="A15" s="1">
        <v>5</v>
      </c>
      <c r="B15" s="1" t="s">
        <v>367</v>
      </c>
      <c r="C15" s="4" t="s">
        <v>164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53">
        <f t="shared" si="0"/>
        <v>0</v>
      </c>
    </row>
    <row r="16" spans="1:9" ht="18.75" customHeight="1" x14ac:dyDescent="0.25">
      <c r="A16" s="1">
        <v>5</v>
      </c>
      <c r="B16" s="1" t="s">
        <v>367</v>
      </c>
      <c r="C16" s="4" t="s">
        <v>165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53">
        <f t="shared" si="0"/>
        <v>0</v>
      </c>
    </row>
    <row r="17" spans="1:9" ht="18.75" customHeight="1" x14ac:dyDescent="0.25">
      <c r="A17" s="52">
        <v>5</v>
      </c>
      <c r="B17" s="52" t="s">
        <v>367</v>
      </c>
      <c r="C17" s="47" t="s">
        <v>166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3">
        <f t="shared" si="0"/>
        <v>0</v>
      </c>
    </row>
    <row r="18" spans="1:9" ht="18.75" customHeight="1" x14ac:dyDescent="0.25">
      <c r="A18" s="1">
        <v>5</v>
      </c>
      <c r="B18" s="1" t="s">
        <v>367</v>
      </c>
      <c r="C18" s="4" t="s">
        <v>169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53">
        <f t="shared" si="0"/>
        <v>0</v>
      </c>
    </row>
    <row r="19" spans="1:9" ht="18.75" customHeight="1" x14ac:dyDescent="0.25">
      <c r="A19" s="52">
        <v>5</v>
      </c>
      <c r="B19" s="52" t="s">
        <v>367</v>
      </c>
      <c r="C19" s="47" t="s">
        <v>171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3">
        <f t="shared" si="0"/>
        <v>0</v>
      </c>
    </row>
    <row r="20" spans="1:9" ht="18.75" customHeight="1" x14ac:dyDescent="0.25">
      <c r="A20" s="1">
        <v>5</v>
      </c>
      <c r="B20" s="1" t="s">
        <v>367</v>
      </c>
      <c r="C20" s="4" t="s">
        <v>172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53">
        <f t="shared" si="0"/>
        <v>0</v>
      </c>
    </row>
    <row r="21" spans="1:9" ht="18.75" customHeight="1" x14ac:dyDescent="0.25">
      <c r="A21" s="1">
        <v>5</v>
      </c>
      <c r="B21" s="1" t="s">
        <v>367</v>
      </c>
      <c r="C21" s="4" t="s">
        <v>173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53">
        <f t="shared" si="0"/>
        <v>0</v>
      </c>
    </row>
    <row r="22" spans="1:9" ht="18.75" customHeight="1" x14ac:dyDescent="0.25">
      <c r="A22" s="1">
        <v>5</v>
      </c>
      <c r="B22" s="1" t="s">
        <v>367</v>
      </c>
      <c r="C22" s="4" t="s">
        <v>174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53">
        <f t="shared" si="0"/>
        <v>0</v>
      </c>
    </row>
    <row r="23" spans="1:9" ht="18.75" customHeight="1" x14ac:dyDescent="0.25">
      <c r="A23" s="1">
        <v>5</v>
      </c>
      <c r="B23" s="1" t="s">
        <v>367</v>
      </c>
      <c r="C23" s="10" t="s">
        <v>366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53">
        <f t="shared" si="0"/>
        <v>0</v>
      </c>
    </row>
    <row r="24" spans="1:9" ht="15.75" customHeight="1" x14ac:dyDescent="0.25">
      <c r="A24" s="23"/>
      <c r="B24" s="23"/>
      <c r="C24" s="23"/>
      <c r="D24" s="23"/>
      <c r="E24" s="23"/>
      <c r="F24" s="23"/>
      <c r="G24" s="23"/>
      <c r="H24" s="23"/>
      <c r="I24" s="23"/>
    </row>
    <row r="25" spans="1:9" ht="15" customHeight="1" x14ac:dyDescent="0.25">
      <c r="A25" s="23"/>
      <c r="B25" s="23"/>
      <c r="C25" s="23"/>
      <c r="D25" s="23"/>
      <c r="E25" s="23"/>
      <c r="F25" s="23"/>
      <c r="G25" s="23"/>
      <c r="H25" s="23"/>
      <c r="I25" s="23"/>
    </row>
    <row r="27" spans="1:9" x14ac:dyDescent="0.25">
      <c r="B27" s="59" t="s">
        <v>467</v>
      </c>
      <c r="C27" s="60"/>
      <c r="D27" s="60"/>
      <c r="E27" s="60"/>
      <c r="F27" s="60"/>
      <c r="G27" s="60"/>
      <c r="H27" s="60"/>
      <c r="I27" s="60"/>
    </row>
    <row r="28" spans="1:9" ht="15.75" x14ac:dyDescent="0.25">
      <c r="E28" s="11" t="s">
        <v>441</v>
      </c>
    </row>
  </sheetData>
  <sortState ref="A3:I23">
    <sortCondition descending="1" ref="I3:I23"/>
  </sortState>
  <mergeCells count="2">
    <mergeCell ref="B27:I27"/>
    <mergeCell ref="A1:I1"/>
  </mergeCells>
  <pageMargins left="0.70866141732283472" right="0.70866141732283472" top="0.74803149606299213" bottom="0.74803149606299213" header="0.31496062992125984" footer="0.31496062992125984"/>
  <pageSetup paperSize="9" scale="81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38"/>
  <sheetViews>
    <sheetView zoomScale="80" zoomScaleNormal="80" workbookViewId="0">
      <selection sqref="A1:I1"/>
    </sheetView>
  </sheetViews>
  <sheetFormatPr defaultRowHeight="15" x14ac:dyDescent="0.25"/>
  <cols>
    <col min="1" max="1" width="14.28515625" customWidth="1"/>
    <col min="2" max="2" width="12.85546875" customWidth="1"/>
    <col min="3" max="3" width="47.855468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 x14ac:dyDescent="0.3">
      <c r="A1" s="64" t="s">
        <v>359</v>
      </c>
      <c r="B1" s="65"/>
      <c r="C1" s="65"/>
      <c r="D1" s="65"/>
      <c r="E1" s="65"/>
      <c r="F1" s="65"/>
      <c r="G1" s="65"/>
      <c r="H1" s="65"/>
      <c r="I1" s="66"/>
    </row>
    <row r="2" spans="1:9" ht="81.75" customHeight="1" x14ac:dyDescent="0.25">
      <c r="A2" s="43" t="s">
        <v>0</v>
      </c>
      <c r="B2" s="43" t="s">
        <v>1</v>
      </c>
      <c r="C2" s="43" t="s">
        <v>2</v>
      </c>
      <c r="D2" s="43" t="s">
        <v>3</v>
      </c>
      <c r="E2" s="43" t="s">
        <v>4</v>
      </c>
      <c r="F2" s="43" t="s">
        <v>5</v>
      </c>
      <c r="G2" s="43" t="s">
        <v>6</v>
      </c>
      <c r="H2" s="43" t="s">
        <v>7</v>
      </c>
      <c r="I2" s="46" t="s">
        <v>8</v>
      </c>
    </row>
    <row r="3" spans="1:9" ht="18.75" customHeight="1" x14ac:dyDescent="0.25">
      <c r="A3" s="52">
        <v>1</v>
      </c>
      <c r="B3" s="52" t="s">
        <v>55</v>
      </c>
      <c r="C3" s="47" t="s">
        <v>218</v>
      </c>
      <c r="D3" s="52">
        <v>60</v>
      </c>
      <c r="E3" s="52">
        <v>100</v>
      </c>
      <c r="F3" s="52">
        <v>0</v>
      </c>
      <c r="G3" s="52">
        <v>65</v>
      </c>
      <c r="H3" s="52">
        <v>0</v>
      </c>
      <c r="I3" s="53">
        <f>SUM(D3:H3)</f>
        <v>225</v>
      </c>
    </row>
    <row r="4" spans="1:9" ht="18.75" customHeight="1" x14ac:dyDescent="0.25">
      <c r="A4" s="1">
        <v>2</v>
      </c>
      <c r="B4" s="1" t="s">
        <v>55</v>
      </c>
      <c r="C4" s="4" t="s">
        <v>231</v>
      </c>
      <c r="D4" s="37">
        <v>0</v>
      </c>
      <c r="E4" s="37">
        <v>0</v>
      </c>
      <c r="F4" s="37">
        <v>0</v>
      </c>
      <c r="G4" s="37">
        <v>100</v>
      </c>
      <c r="H4" s="37">
        <v>0</v>
      </c>
      <c r="I4" s="53">
        <f t="shared" ref="I4:I30" si="0">SUM(D4:H4)</f>
        <v>100</v>
      </c>
    </row>
    <row r="5" spans="1:9" ht="18.75" customHeight="1" x14ac:dyDescent="0.25">
      <c r="A5" s="1">
        <v>3</v>
      </c>
      <c r="B5" s="1" t="s">
        <v>55</v>
      </c>
      <c r="C5" s="4" t="s">
        <v>239</v>
      </c>
      <c r="D5" s="37">
        <v>15</v>
      </c>
      <c r="E5" s="37">
        <v>0</v>
      </c>
      <c r="F5" s="37">
        <v>0</v>
      </c>
      <c r="G5" s="37">
        <v>50</v>
      </c>
      <c r="H5" s="37">
        <v>0</v>
      </c>
      <c r="I5" s="53">
        <f t="shared" si="0"/>
        <v>65</v>
      </c>
    </row>
    <row r="6" spans="1:9" ht="18.75" customHeight="1" x14ac:dyDescent="0.25">
      <c r="A6" s="1">
        <v>4</v>
      </c>
      <c r="B6" s="1" t="s">
        <v>55</v>
      </c>
      <c r="C6" s="4" t="s">
        <v>238</v>
      </c>
      <c r="D6" s="37">
        <v>15</v>
      </c>
      <c r="E6" s="37">
        <v>0</v>
      </c>
      <c r="F6" s="37">
        <v>0</v>
      </c>
      <c r="G6" s="37">
        <v>0</v>
      </c>
      <c r="H6" s="37">
        <v>0</v>
      </c>
      <c r="I6" s="53">
        <f t="shared" si="0"/>
        <v>15</v>
      </c>
    </row>
    <row r="7" spans="1:9" ht="18.75" customHeight="1" x14ac:dyDescent="0.25">
      <c r="A7" s="1">
        <v>5</v>
      </c>
      <c r="B7" s="1" t="s">
        <v>55</v>
      </c>
      <c r="C7" s="4" t="s">
        <v>216</v>
      </c>
      <c r="D7" s="37">
        <v>15</v>
      </c>
      <c r="E7" s="37">
        <v>25</v>
      </c>
      <c r="F7" s="37">
        <v>0</v>
      </c>
      <c r="G7" s="37">
        <v>10</v>
      </c>
      <c r="H7" s="37">
        <v>0</v>
      </c>
      <c r="I7" s="53">
        <f t="shared" si="0"/>
        <v>50</v>
      </c>
    </row>
    <row r="8" spans="1:9" ht="18.75" customHeight="1" x14ac:dyDescent="0.25">
      <c r="A8" s="1">
        <v>5</v>
      </c>
      <c r="B8" s="1" t="s">
        <v>55</v>
      </c>
      <c r="C8" s="4" t="s">
        <v>220</v>
      </c>
      <c r="D8" s="37">
        <v>0</v>
      </c>
      <c r="E8" s="37">
        <v>0</v>
      </c>
      <c r="F8" s="37">
        <v>50</v>
      </c>
      <c r="G8" s="37">
        <v>0</v>
      </c>
      <c r="H8" s="37">
        <v>0</v>
      </c>
      <c r="I8" s="53">
        <f t="shared" si="0"/>
        <v>50</v>
      </c>
    </row>
    <row r="9" spans="1:9" ht="18.75" customHeight="1" x14ac:dyDescent="0.25">
      <c r="A9" s="1">
        <v>5</v>
      </c>
      <c r="B9" s="1" t="s">
        <v>55</v>
      </c>
      <c r="C9" s="4" t="s">
        <v>222</v>
      </c>
      <c r="D9" s="1">
        <v>0</v>
      </c>
      <c r="E9" s="1">
        <v>0</v>
      </c>
      <c r="F9" s="1">
        <v>50</v>
      </c>
      <c r="G9" s="1">
        <v>0</v>
      </c>
      <c r="H9" s="1">
        <v>0</v>
      </c>
      <c r="I9" s="53">
        <f t="shared" si="0"/>
        <v>50</v>
      </c>
    </row>
    <row r="10" spans="1:9" ht="18.75" customHeight="1" x14ac:dyDescent="0.25">
      <c r="A10" s="52">
        <v>5</v>
      </c>
      <c r="B10" s="52" t="s">
        <v>55</v>
      </c>
      <c r="C10" s="47" t="s">
        <v>227</v>
      </c>
      <c r="D10" s="52">
        <v>0</v>
      </c>
      <c r="E10" s="52">
        <v>0</v>
      </c>
      <c r="F10" s="52">
        <v>0</v>
      </c>
      <c r="G10" s="52">
        <v>50</v>
      </c>
      <c r="H10" s="52">
        <v>0</v>
      </c>
      <c r="I10" s="53">
        <f t="shared" si="0"/>
        <v>50</v>
      </c>
    </row>
    <row r="11" spans="1:9" ht="18.75" customHeight="1" x14ac:dyDescent="0.25">
      <c r="A11" s="1">
        <v>6</v>
      </c>
      <c r="B11" s="1" t="s">
        <v>55</v>
      </c>
      <c r="C11" s="4" t="s">
        <v>224</v>
      </c>
      <c r="D11" s="37">
        <v>35</v>
      </c>
      <c r="E11" s="37">
        <v>0</v>
      </c>
      <c r="F11" s="37">
        <v>0</v>
      </c>
      <c r="G11" s="37">
        <v>0</v>
      </c>
      <c r="H11" s="37">
        <v>0</v>
      </c>
      <c r="I11" s="53">
        <f t="shared" si="0"/>
        <v>35</v>
      </c>
    </row>
    <row r="12" spans="1:9" ht="18.75" customHeight="1" x14ac:dyDescent="0.25">
      <c r="A12" s="1">
        <v>6</v>
      </c>
      <c r="B12" s="1" t="s">
        <v>55</v>
      </c>
      <c r="C12" s="4" t="s">
        <v>241</v>
      </c>
      <c r="D12" s="37">
        <v>15</v>
      </c>
      <c r="E12" s="37">
        <v>0</v>
      </c>
      <c r="F12" s="37">
        <v>0</v>
      </c>
      <c r="G12" s="37">
        <v>0</v>
      </c>
      <c r="H12" s="37">
        <v>0</v>
      </c>
      <c r="I12" s="53">
        <f t="shared" si="0"/>
        <v>15</v>
      </c>
    </row>
    <row r="13" spans="1:9" ht="18.75" customHeight="1" x14ac:dyDescent="0.25">
      <c r="A13" s="1">
        <v>7</v>
      </c>
      <c r="B13" s="1" t="s">
        <v>55</v>
      </c>
      <c r="C13" s="4" t="s">
        <v>217</v>
      </c>
      <c r="D13" s="37">
        <v>15</v>
      </c>
      <c r="E13" s="37">
        <v>0</v>
      </c>
      <c r="F13" s="37">
        <v>0</v>
      </c>
      <c r="G13" s="37">
        <v>10</v>
      </c>
      <c r="H13" s="37">
        <v>0</v>
      </c>
      <c r="I13" s="53">
        <f t="shared" si="0"/>
        <v>25</v>
      </c>
    </row>
    <row r="14" spans="1:9" ht="18.75" customHeight="1" x14ac:dyDescent="0.25">
      <c r="A14" s="1">
        <v>7</v>
      </c>
      <c r="B14" s="1" t="s">
        <v>55</v>
      </c>
      <c r="C14" s="4" t="s">
        <v>219</v>
      </c>
      <c r="D14" s="37">
        <v>10</v>
      </c>
      <c r="E14" s="37">
        <v>0</v>
      </c>
      <c r="F14" s="37">
        <v>0</v>
      </c>
      <c r="G14" s="37">
        <v>10</v>
      </c>
      <c r="H14" s="37">
        <v>0</v>
      </c>
      <c r="I14" s="53">
        <f t="shared" si="0"/>
        <v>20</v>
      </c>
    </row>
    <row r="15" spans="1:9" ht="18.75" customHeight="1" x14ac:dyDescent="0.25">
      <c r="A15" s="1">
        <v>8</v>
      </c>
      <c r="B15" s="1" t="s">
        <v>55</v>
      </c>
      <c r="C15" s="4" t="s">
        <v>221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53">
        <f t="shared" si="0"/>
        <v>0</v>
      </c>
    </row>
    <row r="16" spans="1:9" ht="18.75" customHeight="1" x14ac:dyDescent="0.25">
      <c r="A16" s="1">
        <v>8</v>
      </c>
      <c r="B16" s="1" t="s">
        <v>55</v>
      </c>
      <c r="C16" s="4" t="s">
        <v>223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53">
        <f t="shared" si="0"/>
        <v>0</v>
      </c>
    </row>
    <row r="17" spans="1:9" ht="18.75" customHeight="1" x14ac:dyDescent="0.25">
      <c r="A17" s="52">
        <v>8</v>
      </c>
      <c r="B17" s="52" t="s">
        <v>55</v>
      </c>
      <c r="C17" s="47" t="s">
        <v>225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3">
        <f t="shared" si="0"/>
        <v>0</v>
      </c>
    </row>
    <row r="18" spans="1:9" ht="18.75" customHeight="1" x14ac:dyDescent="0.25">
      <c r="A18" s="1">
        <v>8</v>
      </c>
      <c r="B18" s="1" t="s">
        <v>55</v>
      </c>
      <c r="C18" s="4" t="s">
        <v>226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53">
        <f t="shared" si="0"/>
        <v>0</v>
      </c>
    </row>
    <row r="19" spans="1:9" ht="18.75" customHeight="1" x14ac:dyDescent="0.25">
      <c r="A19" s="52">
        <v>8</v>
      </c>
      <c r="B19" s="52" t="s">
        <v>55</v>
      </c>
      <c r="C19" s="47" t="s">
        <v>228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3">
        <f t="shared" si="0"/>
        <v>0</v>
      </c>
    </row>
    <row r="20" spans="1:9" ht="18.75" customHeight="1" x14ac:dyDescent="0.25">
      <c r="A20" s="1">
        <v>8</v>
      </c>
      <c r="B20" s="1" t="s">
        <v>55</v>
      </c>
      <c r="C20" s="4" t="s">
        <v>229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53">
        <f t="shared" si="0"/>
        <v>0</v>
      </c>
    </row>
    <row r="21" spans="1:9" ht="18.75" customHeight="1" x14ac:dyDescent="0.25">
      <c r="A21" s="1">
        <v>8</v>
      </c>
      <c r="B21" s="1" t="s">
        <v>55</v>
      </c>
      <c r="C21" s="4" t="s">
        <v>230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53">
        <f t="shared" si="0"/>
        <v>0</v>
      </c>
    </row>
    <row r="22" spans="1:9" ht="18.75" customHeight="1" x14ac:dyDescent="0.25">
      <c r="A22" s="1">
        <v>8</v>
      </c>
      <c r="B22" s="1" t="s">
        <v>55</v>
      </c>
      <c r="C22" s="4" t="s">
        <v>232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53">
        <f t="shared" si="0"/>
        <v>0</v>
      </c>
    </row>
    <row r="23" spans="1:9" ht="18.75" customHeight="1" x14ac:dyDescent="0.25">
      <c r="A23" s="1">
        <v>8</v>
      </c>
      <c r="B23" s="1" t="s">
        <v>55</v>
      </c>
      <c r="C23" s="4" t="s">
        <v>233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53">
        <f t="shared" si="0"/>
        <v>0</v>
      </c>
    </row>
    <row r="24" spans="1:9" ht="18.75" customHeight="1" x14ac:dyDescent="0.25">
      <c r="A24" s="52">
        <v>8</v>
      </c>
      <c r="B24" s="52" t="s">
        <v>55</v>
      </c>
      <c r="C24" s="47" t="s">
        <v>234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3">
        <f t="shared" si="0"/>
        <v>0</v>
      </c>
    </row>
    <row r="25" spans="1:9" ht="18.75" customHeight="1" x14ac:dyDescent="0.25">
      <c r="A25" s="1">
        <v>8</v>
      </c>
      <c r="B25" s="1" t="s">
        <v>55</v>
      </c>
      <c r="C25" s="4" t="s">
        <v>235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53">
        <f t="shared" si="0"/>
        <v>0</v>
      </c>
    </row>
    <row r="26" spans="1:9" ht="18.75" customHeight="1" x14ac:dyDescent="0.25">
      <c r="A26" s="1">
        <v>8</v>
      </c>
      <c r="B26" s="1" t="s">
        <v>55</v>
      </c>
      <c r="C26" s="4" t="s">
        <v>236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53">
        <f t="shared" si="0"/>
        <v>0</v>
      </c>
    </row>
    <row r="27" spans="1:9" ht="18.75" customHeight="1" x14ac:dyDescent="0.25">
      <c r="A27" s="1">
        <v>8</v>
      </c>
      <c r="B27" s="1" t="s">
        <v>55</v>
      </c>
      <c r="C27" s="4" t="s">
        <v>237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53">
        <f t="shared" si="0"/>
        <v>0</v>
      </c>
    </row>
    <row r="28" spans="1:9" ht="18.75" customHeight="1" x14ac:dyDescent="0.25">
      <c r="A28" s="1">
        <v>8</v>
      </c>
      <c r="B28" s="1" t="s">
        <v>55</v>
      </c>
      <c r="C28" s="4" t="s">
        <v>329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53">
        <f t="shared" si="0"/>
        <v>0</v>
      </c>
    </row>
    <row r="29" spans="1:9" ht="18.75" customHeight="1" x14ac:dyDescent="0.25">
      <c r="A29" s="1">
        <v>8</v>
      </c>
      <c r="B29" s="1" t="s">
        <v>55</v>
      </c>
      <c r="C29" s="4" t="s">
        <v>240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53">
        <f t="shared" si="0"/>
        <v>0</v>
      </c>
    </row>
    <row r="30" spans="1:9" ht="18.75" customHeight="1" x14ac:dyDescent="0.25">
      <c r="A30" s="1">
        <v>8</v>
      </c>
      <c r="B30" s="1" t="s">
        <v>55</v>
      </c>
      <c r="C30" s="4" t="s">
        <v>242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53">
        <f t="shared" si="0"/>
        <v>0</v>
      </c>
    </row>
    <row r="31" spans="1:9" ht="16.5" customHeight="1" x14ac:dyDescent="0.25">
      <c r="A31" s="23"/>
      <c r="B31" s="23"/>
      <c r="C31" s="38"/>
      <c r="D31" s="23"/>
      <c r="E31" s="23"/>
      <c r="F31" s="23"/>
      <c r="G31" s="23"/>
      <c r="H31" s="23"/>
      <c r="I31" s="54"/>
    </row>
    <row r="32" spans="1:9" ht="15" customHeight="1" x14ac:dyDescent="0.25">
      <c r="A32" s="23"/>
      <c r="B32" s="23"/>
      <c r="C32" s="38"/>
      <c r="D32" s="23"/>
      <c r="E32" s="23"/>
      <c r="F32" s="23"/>
      <c r="G32" s="23"/>
      <c r="H32" s="23"/>
      <c r="I32" s="54"/>
    </row>
    <row r="33" spans="1:9" ht="16.5" customHeight="1" x14ac:dyDescent="0.3">
      <c r="A33" s="28"/>
      <c r="B33" s="29"/>
      <c r="C33" s="30"/>
      <c r="D33" s="30"/>
      <c r="E33" s="29"/>
      <c r="F33" s="28"/>
      <c r="G33" s="28"/>
      <c r="H33" s="28"/>
      <c r="I33" s="28"/>
    </row>
    <row r="34" spans="1:9" ht="18.75" customHeight="1" x14ac:dyDescent="0.25">
      <c r="A34" s="59" t="s">
        <v>468</v>
      </c>
      <c r="B34" s="59"/>
      <c r="C34" s="59"/>
      <c r="D34" s="59"/>
      <c r="E34" s="59"/>
      <c r="F34" s="59"/>
      <c r="G34" s="59"/>
      <c r="H34" s="59"/>
      <c r="I34" s="59"/>
    </row>
    <row r="35" spans="1:9" ht="15" customHeight="1" x14ac:dyDescent="0.3">
      <c r="A35" s="28"/>
      <c r="B35" s="29"/>
      <c r="C35" s="29"/>
      <c r="E35" s="55" t="s">
        <v>461</v>
      </c>
      <c r="F35" s="28"/>
      <c r="G35" s="28"/>
      <c r="H35" s="28"/>
      <c r="I35" s="28"/>
    </row>
    <row r="36" spans="1:9" ht="18.75" x14ac:dyDescent="0.3">
      <c r="D36" s="28"/>
      <c r="E36" s="28"/>
      <c r="F36" s="28"/>
      <c r="G36" s="28"/>
      <c r="H36" s="28"/>
      <c r="I36" s="28"/>
    </row>
    <row r="37" spans="1:9" ht="18.75" x14ac:dyDescent="0.3">
      <c r="A37" s="28"/>
      <c r="B37" s="28"/>
      <c r="C37" s="28"/>
      <c r="D37" s="28"/>
      <c r="E37" s="28"/>
      <c r="F37" s="28"/>
      <c r="G37" s="28"/>
      <c r="H37" s="28"/>
      <c r="I37" s="28"/>
    </row>
    <row r="38" spans="1:9" ht="18.75" x14ac:dyDescent="0.3">
      <c r="A38" s="28"/>
      <c r="B38" s="28"/>
      <c r="C38" s="28"/>
      <c r="D38" s="28"/>
      <c r="E38" s="28"/>
      <c r="F38" s="28"/>
      <c r="G38" s="28"/>
      <c r="H38" s="28"/>
      <c r="I38" s="28"/>
    </row>
  </sheetData>
  <sortState ref="A3:I30">
    <sortCondition descending="1" ref="I3:I30"/>
  </sortState>
  <mergeCells count="2">
    <mergeCell ref="A1:I1"/>
    <mergeCell ref="A34:I34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21"/>
  <sheetViews>
    <sheetView zoomScale="80" zoomScaleNormal="80" workbookViewId="0">
      <selection sqref="A1:I1"/>
    </sheetView>
  </sheetViews>
  <sheetFormatPr defaultRowHeight="15" x14ac:dyDescent="0.25"/>
  <cols>
    <col min="1" max="1" width="14.28515625" customWidth="1"/>
    <col min="2" max="2" width="12.85546875" customWidth="1"/>
    <col min="3" max="3" width="43.71093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 x14ac:dyDescent="0.3">
      <c r="A1" s="67" t="s">
        <v>330</v>
      </c>
      <c r="B1" s="67"/>
      <c r="C1" s="67"/>
      <c r="D1" s="67"/>
      <c r="E1" s="67"/>
      <c r="F1" s="67"/>
      <c r="G1" s="67"/>
      <c r="H1" s="67"/>
      <c r="I1" s="67"/>
    </row>
    <row r="2" spans="1:9" ht="81.75" customHeight="1" x14ac:dyDescent="0.25">
      <c r="A2" s="56" t="s">
        <v>0</v>
      </c>
      <c r="B2" s="56" t="s">
        <v>1</v>
      </c>
      <c r="C2" s="56" t="s">
        <v>2</v>
      </c>
      <c r="D2" s="56" t="s">
        <v>3</v>
      </c>
      <c r="E2" s="56" t="s">
        <v>4</v>
      </c>
      <c r="F2" s="56" t="s">
        <v>5</v>
      </c>
      <c r="G2" s="56" t="s">
        <v>6</v>
      </c>
      <c r="H2" s="56" t="s">
        <v>7</v>
      </c>
      <c r="I2" s="46" t="s">
        <v>8</v>
      </c>
    </row>
    <row r="3" spans="1:9" ht="18.75" customHeight="1" x14ac:dyDescent="0.25">
      <c r="A3" s="52">
        <v>1</v>
      </c>
      <c r="B3" s="52" t="s">
        <v>492</v>
      </c>
      <c r="C3" s="47" t="s">
        <v>337</v>
      </c>
      <c r="D3" s="52">
        <v>35</v>
      </c>
      <c r="E3" s="52">
        <v>25</v>
      </c>
      <c r="F3" s="52">
        <v>0</v>
      </c>
      <c r="G3" s="52">
        <v>10</v>
      </c>
      <c r="H3" s="52">
        <v>0</v>
      </c>
      <c r="I3" s="53">
        <f>SUM(D3:H3)</f>
        <v>70</v>
      </c>
    </row>
    <row r="4" spans="1:9" ht="18.75" customHeight="1" x14ac:dyDescent="0.25">
      <c r="A4" s="1">
        <v>2</v>
      </c>
      <c r="B4" s="52" t="s">
        <v>492</v>
      </c>
      <c r="C4" s="4" t="s">
        <v>336</v>
      </c>
      <c r="D4" s="37">
        <v>5</v>
      </c>
      <c r="E4" s="37">
        <v>0</v>
      </c>
      <c r="F4" s="37">
        <v>50</v>
      </c>
      <c r="G4" s="37">
        <v>0</v>
      </c>
      <c r="H4" s="37">
        <v>0</v>
      </c>
      <c r="I4" s="53">
        <f t="shared" ref="I4:I15" si="0">SUM(D4:H4)</f>
        <v>55</v>
      </c>
    </row>
    <row r="5" spans="1:9" ht="18.75" customHeight="1" x14ac:dyDescent="0.25">
      <c r="A5" s="1">
        <v>2</v>
      </c>
      <c r="B5" s="52" t="s">
        <v>492</v>
      </c>
      <c r="C5" s="4" t="s">
        <v>340</v>
      </c>
      <c r="D5" s="37">
        <v>45</v>
      </c>
      <c r="E5" s="37">
        <v>0</v>
      </c>
      <c r="F5" s="37">
        <v>0</v>
      </c>
      <c r="G5" s="37">
        <v>10</v>
      </c>
      <c r="H5" s="37">
        <v>0</v>
      </c>
      <c r="I5" s="53">
        <f t="shared" si="0"/>
        <v>55</v>
      </c>
    </row>
    <row r="6" spans="1:9" ht="18.75" customHeight="1" x14ac:dyDescent="0.25">
      <c r="A6" s="1">
        <v>3</v>
      </c>
      <c r="B6" s="52" t="s">
        <v>492</v>
      </c>
      <c r="C6" s="4" t="s">
        <v>341</v>
      </c>
      <c r="D6" s="37">
        <v>35</v>
      </c>
      <c r="E6" s="37">
        <v>0</v>
      </c>
      <c r="F6" s="37">
        <v>0</v>
      </c>
      <c r="G6" s="37">
        <v>10</v>
      </c>
      <c r="H6" s="37">
        <v>0</v>
      </c>
      <c r="I6" s="53">
        <f t="shared" si="0"/>
        <v>45</v>
      </c>
    </row>
    <row r="7" spans="1:9" ht="18.75" customHeight="1" x14ac:dyDescent="0.25">
      <c r="A7" s="1">
        <v>4</v>
      </c>
      <c r="B7" s="52" t="s">
        <v>492</v>
      </c>
      <c r="C7" s="4" t="s">
        <v>331</v>
      </c>
      <c r="D7" s="37">
        <v>25</v>
      </c>
      <c r="E7" s="37">
        <v>0</v>
      </c>
      <c r="F7" s="37">
        <v>0</v>
      </c>
      <c r="G7" s="37">
        <v>10</v>
      </c>
      <c r="H7" s="37">
        <v>0</v>
      </c>
      <c r="I7" s="53">
        <f t="shared" si="0"/>
        <v>35</v>
      </c>
    </row>
    <row r="8" spans="1:9" ht="18.75" customHeight="1" x14ac:dyDescent="0.25">
      <c r="A8" s="1">
        <v>4</v>
      </c>
      <c r="B8" s="52" t="s">
        <v>492</v>
      </c>
      <c r="C8" s="4" t="s">
        <v>333</v>
      </c>
      <c r="D8" s="37">
        <v>25</v>
      </c>
      <c r="E8" s="37">
        <v>0</v>
      </c>
      <c r="F8" s="37">
        <v>0</v>
      </c>
      <c r="G8" s="37">
        <v>10</v>
      </c>
      <c r="H8" s="37">
        <v>0</v>
      </c>
      <c r="I8" s="53">
        <f t="shared" si="0"/>
        <v>35</v>
      </c>
    </row>
    <row r="9" spans="1:9" ht="18.75" customHeight="1" x14ac:dyDescent="0.25">
      <c r="A9" s="1">
        <v>4</v>
      </c>
      <c r="B9" s="52" t="s">
        <v>492</v>
      </c>
      <c r="C9" s="4" t="s">
        <v>334</v>
      </c>
      <c r="D9" s="1">
        <v>25</v>
      </c>
      <c r="E9" s="1">
        <v>0</v>
      </c>
      <c r="F9" s="1">
        <v>0</v>
      </c>
      <c r="G9" s="1">
        <v>10</v>
      </c>
      <c r="H9" s="1">
        <v>0</v>
      </c>
      <c r="I9" s="53">
        <f t="shared" si="0"/>
        <v>35</v>
      </c>
    </row>
    <row r="10" spans="1:9" ht="18.75" customHeight="1" x14ac:dyDescent="0.25">
      <c r="A10" s="52">
        <v>5</v>
      </c>
      <c r="B10" s="52" t="s">
        <v>492</v>
      </c>
      <c r="C10" s="47" t="s">
        <v>335</v>
      </c>
      <c r="D10" s="52">
        <v>15</v>
      </c>
      <c r="E10" s="52">
        <v>0</v>
      </c>
      <c r="F10" s="52">
        <v>0</v>
      </c>
      <c r="G10" s="52">
        <v>10</v>
      </c>
      <c r="H10" s="52">
        <v>0</v>
      </c>
      <c r="I10" s="53">
        <f t="shared" si="0"/>
        <v>25</v>
      </c>
    </row>
    <row r="11" spans="1:9" ht="18.75" customHeight="1" x14ac:dyDescent="0.25">
      <c r="A11" s="1">
        <v>5</v>
      </c>
      <c r="B11" s="52" t="s">
        <v>492</v>
      </c>
      <c r="C11" s="4" t="s">
        <v>342</v>
      </c>
      <c r="D11" s="37">
        <v>15</v>
      </c>
      <c r="E11" s="37">
        <v>0</v>
      </c>
      <c r="F11" s="37">
        <v>0</v>
      </c>
      <c r="G11" s="37">
        <v>10</v>
      </c>
      <c r="H11" s="37">
        <v>0</v>
      </c>
      <c r="I11" s="53">
        <f t="shared" si="0"/>
        <v>25</v>
      </c>
    </row>
    <row r="12" spans="1:9" ht="18.75" customHeight="1" x14ac:dyDescent="0.25">
      <c r="A12" s="1">
        <v>5</v>
      </c>
      <c r="B12" s="52" t="s">
        <v>492</v>
      </c>
      <c r="C12" s="4" t="s">
        <v>343</v>
      </c>
      <c r="D12" s="37">
        <v>15</v>
      </c>
      <c r="E12" s="37">
        <v>0</v>
      </c>
      <c r="F12" s="37">
        <v>0</v>
      </c>
      <c r="G12" s="37">
        <v>10</v>
      </c>
      <c r="H12" s="37">
        <v>0</v>
      </c>
      <c r="I12" s="53">
        <f t="shared" si="0"/>
        <v>25</v>
      </c>
    </row>
    <row r="13" spans="1:9" ht="18.75" customHeight="1" x14ac:dyDescent="0.25">
      <c r="A13" s="1">
        <v>6</v>
      </c>
      <c r="B13" s="52" t="s">
        <v>492</v>
      </c>
      <c r="C13" s="4" t="s">
        <v>332</v>
      </c>
      <c r="D13" s="37">
        <v>5</v>
      </c>
      <c r="E13" s="37">
        <v>0</v>
      </c>
      <c r="F13" s="37">
        <v>0</v>
      </c>
      <c r="G13" s="37">
        <v>10</v>
      </c>
      <c r="H13" s="37">
        <v>0</v>
      </c>
      <c r="I13" s="53">
        <f t="shared" si="0"/>
        <v>15</v>
      </c>
    </row>
    <row r="14" spans="1:9" ht="18.75" customHeight="1" x14ac:dyDescent="0.25">
      <c r="A14" s="1">
        <v>6</v>
      </c>
      <c r="B14" s="52" t="s">
        <v>492</v>
      </c>
      <c r="C14" s="4" t="s">
        <v>338</v>
      </c>
      <c r="D14" s="37">
        <v>5</v>
      </c>
      <c r="E14" s="37">
        <v>0</v>
      </c>
      <c r="F14" s="37">
        <v>0</v>
      </c>
      <c r="G14" s="37">
        <v>10</v>
      </c>
      <c r="H14" s="37">
        <v>0</v>
      </c>
      <c r="I14" s="53">
        <f t="shared" si="0"/>
        <v>15</v>
      </c>
    </row>
    <row r="15" spans="1:9" ht="18.75" customHeight="1" x14ac:dyDescent="0.25">
      <c r="A15" s="1">
        <v>6</v>
      </c>
      <c r="B15" s="52" t="s">
        <v>492</v>
      </c>
      <c r="C15" s="4" t="s">
        <v>339</v>
      </c>
      <c r="D15" s="37">
        <v>5</v>
      </c>
      <c r="E15" s="37">
        <v>0</v>
      </c>
      <c r="F15" s="37">
        <v>0</v>
      </c>
      <c r="G15" s="37">
        <v>10</v>
      </c>
      <c r="H15" s="37">
        <v>0</v>
      </c>
      <c r="I15" s="53">
        <f t="shared" si="0"/>
        <v>15</v>
      </c>
    </row>
    <row r="16" spans="1:9" ht="14.25" customHeight="1" x14ac:dyDescent="0.25">
      <c r="A16" s="23"/>
      <c r="B16" s="23"/>
      <c r="C16" s="23"/>
      <c r="D16" s="23"/>
      <c r="E16" s="23"/>
      <c r="F16" s="23"/>
      <c r="G16" s="23"/>
      <c r="H16" s="23"/>
      <c r="I16" s="23"/>
    </row>
    <row r="17" spans="1:9" ht="14.25" customHeight="1" x14ac:dyDescent="0.25">
      <c r="A17" s="23"/>
      <c r="B17" s="23"/>
      <c r="C17" s="23"/>
      <c r="D17" s="23"/>
      <c r="E17" s="23"/>
      <c r="F17" s="23"/>
      <c r="G17" s="23"/>
      <c r="H17" s="23"/>
      <c r="I17" s="23"/>
    </row>
    <row r="19" spans="1:9" x14ac:dyDescent="0.25">
      <c r="A19" s="68" t="s">
        <v>469</v>
      </c>
      <c r="B19" s="60"/>
      <c r="C19" s="60"/>
      <c r="D19" s="60"/>
      <c r="E19" s="60"/>
      <c r="F19" s="60"/>
      <c r="G19" s="60"/>
      <c r="H19" s="60"/>
      <c r="I19" s="60"/>
    </row>
    <row r="20" spans="1:9" ht="15.75" x14ac:dyDescent="0.25">
      <c r="D20" s="11" t="s">
        <v>447</v>
      </c>
    </row>
    <row r="21" spans="1:9" ht="15.75" x14ac:dyDescent="0.25">
      <c r="A21" s="24"/>
      <c r="C21" s="24"/>
      <c r="D21" s="3"/>
      <c r="E21" s="24"/>
      <c r="F21" s="3"/>
      <c r="G21" s="3"/>
      <c r="H21" s="3"/>
      <c r="I21" s="3"/>
    </row>
  </sheetData>
  <sortState ref="A3:I15">
    <sortCondition descending="1" ref="I3:I15"/>
  </sortState>
  <mergeCells count="2">
    <mergeCell ref="A1:I1"/>
    <mergeCell ref="A19:I19"/>
  </mergeCells>
  <pageMargins left="0.70866141732283472" right="0.70866141732283472" top="0.74803149606299213" bottom="0.74803149606299213" header="0.31496062992125984" footer="0.31496062992125984"/>
  <pageSetup paperSize="9" scale="83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21"/>
  <sheetViews>
    <sheetView zoomScale="80" zoomScaleNormal="80" workbookViewId="0">
      <selection sqref="A1:I1"/>
    </sheetView>
  </sheetViews>
  <sheetFormatPr defaultRowHeight="15" x14ac:dyDescent="0.25"/>
  <cols>
    <col min="1" max="1" width="14.28515625" customWidth="1"/>
    <col min="2" max="2" width="15.42578125" customWidth="1"/>
    <col min="3" max="3" width="41.855468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 x14ac:dyDescent="0.3">
      <c r="A1" s="67" t="s">
        <v>358</v>
      </c>
      <c r="B1" s="67"/>
      <c r="C1" s="67"/>
      <c r="D1" s="67"/>
      <c r="E1" s="67"/>
      <c r="F1" s="67"/>
      <c r="G1" s="67"/>
      <c r="H1" s="67"/>
      <c r="I1" s="67"/>
    </row>
    <row r="2" spans="1:9" ht="81.75" customHeight="1" x14ac:dyDescent="0.25">
      <c r="A2" s="56" t="s">
        <v>0</v>
      </c>
      <c r="B2" s="56" t="s">
        <v>1</v>
      </c>
      <c r="C2" s="56" t="s">
        <v>2</v>
      </c>
      <c r="D2" s="56" t="s">
        <v>3</v>
      </c>
      <c r="E2" s="56" t="s">
        <v>4</v>
      </c>
      <c r="F2" s="56" t="s">
        <v>5</v>
      </c>
      <c r="G2" s="56" t="s">
        <v>6</v>
      </c>
      <c r="H2" s="56" t="s">
        <v>7</v>
      </c>
      <c r="I2" s="46" t="s">
        <v>8</v>
      </c>
    </row>
    <row r="3" spans="1:9" ht="18.75" customHeight="1" x14ac:dyDescent="0.25">
      <c r="A3" s="52">
        <v>1</v>
      </c>
      <c r="B3" s="52" t="s">
        <v>56</v>
      </c>
      <c r="C3" s="10" t="s">
        <v>344</v>
      </c>
      <c r="D3" s="52">
        <v>5</v>
      </c>
      <c r="E3" s="52">
        <v>30</v>
      </c>
      <c r="F3" s="52">
        <v>0</v>
      </c>
      <c r="G3" s="52">
        <v>10</v>
      </c>
      <c r="H3" s="52">
        <v>0</v>
      </c>
      <c r="I3" s="53">
        <f>SUM(D3:H3)</f>
        <v>45</v>
      </c>
    </row>
    <row r="4" spans="1:9" ht="18.75" customHeight="1" x14ac:dyDescent="0.25">
      <c r="A4" s="1">
        <v>2</v>
      </c>
      <c r="B4" s="1" t="s">
        <v>56</v>
      </c>
      <c r="C4" s="10" t="s">
        <v>352</v>
      </c>
      <c r="D4" s="37">
        <v>5</v>
      </c>
      <c r="E4" s="37">
        <v>25</v>
      </c>
      <c r="F4" s="37">
        <v>0</v>
      </c>
      <c r="G4" s="37">
        <v>10</v>
      </c>
      <c r="H4" s="37">
        <v>0</v>
      </c>
      <c r="I4" s="53">
        <f t="shared" ref="I4:I16" si="0">SUM(D4:H4)</f>
        <v>40</v>
      </c>
    </row>
    <row r="5" spans="1:9" ht="18.75" customHeight="1" x14ac:dyDescent="0.25">
      <c r="A5" s="1">
        <v>3</v>
      </c>
      <c r="B5" s="1" t="s">
        <v>56</v>
      </c>
      <c r="C5" s="10" t="s">
        <v>345</v>
      </c>
      <c r="D5" s="37">
        <v>25</v>
      </c>
      <c r="E5" s="37">
        <v>0</v>
      </c>
      <c r="F5" s="37">
        <v>0</v>
      </c>
      <c r="G5" s="37">
        <v>10</v>
      </c>
      <c r="H5" s="37">
        <v>0</v>
      </c>
      <c r="I5" s="53">
        <f t="shared" si="0"/>
        <v>35</v>
      </c>
    </row>
    <row r="6" spans="1:9" ht="18.75" customHeight="1" x14ac:dyDescent="0.25">
      <c r="A6" s="1">
        <v>3</v>
      </c>
      <c r="B6" s="1" t="s">
        <v>56</v>
      </c>
      <c r="C6" s="10" t="s">
        <v>347</v>
      </c>
      <c r="D6" s="37">
        <v>25</v>
      </c>
      <c r="E6" s="37">
        <v>0</v>
      </c>
      <c r="F6" s="37">
        <v>0</v>
      </c>
      <c r="G6" s="37">
        <v>10</v>
      </c>
      <c r="H6" s="37">
        <v>0</v>
      </c>
      <c r="I6" s="53">
        <f t="shared" si="0"/>
        <v>35</v>
      </c>
    </row>
    <row r="7" spans="1:9" ht="18.75" customHeight="1" x14ac:dyDescent="0.25">
      <c r="A7" s="1">
        <v>3</v>
      </c>
      <c r="B7" s="1" t="s">
        <v>56</v>
      </c>
      <c r="C7" s="10" t="s">
        <v>356</v>
      </c>
      <c r="D7" s="37">
        <v>25</v>
      </c>
      <c r="E7" s="37">
        <v>0</v>
      </c>
      <c r="F7" s="37">
        <v>0</v>
      </c>
      <c r="G7" s="37">
        <v>10</v>
      </c>
      <c r="H7" s="37">
        <v>0</v>
      </c>
      <c r="I7" s="53">
        <f t="shared" si="0"/>
        <v>35</v>
      </c>
    </row>
    <row r="8" spans="1:9" ht="18.75" customHeight="1" x14ac:dyDescent="0.25">
      <c r="A8" s="1">
        <v>4</v>
      </c>
      <c r="B8" s="1" t="s">
        <v>56</v>
      </c>
      <c r="C8" s="10" t="s">
        <v>351</v>
      </c>
      <c r="D8" s="37">
        <v>20</v>
      </c>
      <c r="E8" s="37">
        <v>0</v>
      </c>
      <c r="F8" s="37">
        <v>0</v>
      </c>
      <c r="G8" s="37">
        <v>10</v>
      </c>
      <c r="H8" s="37">
        <v>0</v>
      </c>
      <c r="I8" s="53">
        <f t="shared" si="0"/>
        <v>30</v>
      </c>
    </row>
    <row r="9" spans="1:9" ht="18.75" customHeight="1" x14ac:dyDescent="0.25">
      <c r="A9" s="1">
        <v>5</v>
      </c>
      <c r="B9" s="1" t="s">
        <v>56</v>
      </c>
      <c r="C9" s="10" t="s">
        <v>346</v>
      </c>
      <c r="D9" s="1">
        <v>5</v>
      </c>
      <c r="E9" s="1">
        <v>0</v>
      </c>
      <c r="F9" s="1">
        <v>0</v>
      </c>
      <c r="G9" s="1">
        <v>10</v>
      </c>
      <c r="H9" s="1">
        <v>0</v>
      </c>
      <c r="I9" s="53">
        <f t="shared" si="0"/>
        <v>15</v>
      </c>
    </row>
    <row r="10" spans="1:9" ht="18.75" customHeight="1" x14ac:dyDescent="0.25">
      <c r="A10" s="52">
        <v>5</v>
      </c>
      <c r="B10" s="52" t="s">
        <v>56</v>
      </c>
      <c r="C10" s="10" t="s">
        <v>348</v>
      </c>
      <c r="D10" s="52">
        <v>5</v>
      </c>
      <c r="E10" s="52">
        <v>0</v>
      </c>
      <c r="F10" s="52">
        <v>0</v>
      </c>
      <c r="G10" s="52">
        <v>10</v>
      </c>
      <c r="H10" s="52">
        <v>0</v>
      </c>
      <c r="I10" s="53">
        <f t="shared" si="0"/>
        <v>15</v>
      </c>
    </row>
    <row r="11" spans="1:9" ht="18.75" customHeight="1" x14ac:dyDescent="0.25">
      <c r="A11" s="1">
        <v>5</v>
      </c>
      <c r="B11" s="1" t="s">
        <v>56</v>
      </c>
      <c r="C11" s="10" t="s">
        <v>349</v>
      </c>
      <c r="D11" s="37">
        <v>5</v>
      </c>
      <c r="E11" s="37">
        <v>0</v>
      </c>
      <c r="F11" s="37">
        <v>0</v>
      </c>
      <c r="G11" s="37">
        <v>0</v>
      </c>
      <c r="H11" s="37">
        <v>0</v>
      </c>
      <c r="I11" s="53">
        <f t="shared" si="0"/>
        <v>5</v>
      </c>
    </row>
    <row r="12" spans="1:9" ht="18.75" customHeight="1" x14ac:dyDescent="0.25">
      <c r="A12" s="1">
        <v>5</v>
      </c>
      <c r="B12" s="1" t="s">
        <v>56</v>
      </c>
      <c r="C12" s="10" t="s">
        <v>350</v>
      </c>
      <c r="D12" s="37">
        <v>5</v>
      </c>
      <c r="E12" s="37">
        <v>0</v>
      </c>
      <c r="F12" s="37">
        <v>0</v>
      </c>
      <c r="G12" s="37">
        <v>10</v>
      </c>
      <c r="H12" s="37">
        <v>0</v>
      </c>
      <c r="I12" s="53">
        <f t="shared" si="0"/>
        <v>15</v>
      </c>
    </row>
    <row r="13" spans="1:9" ht="18.75" customHeight="1" x14ac:dyDescent="0.25">
      <c r="A13" s="1">
        <v>5</v>
      </c>
      <c r="B13" s="1" t="s">
        <v>56</v>
      </c>
      <c r="C13" s="10" t="s">
        <v>353</v>
      </c>
      <c r="D13" s="37">
        <v>5</v>
      </c>
      <c r="E13" s="37">
        <v>0</v>
      </c>
      <c r="F13" s="37">
        <v>0</v>
      </c>
      <c r="G13" s="37">
        <v>10</v>
      </c>
      <c r="H13" s="37">
        <v>0</v>
      </c>
      <c r="I13" s="53">
        <f t="shared" si="0"/>
        <v>15</v>
      </c>
    </row>
    <row r="14" spans="1:9" ht="18.75" customHeight="1" x14ac:dyDescent="0.25">
      <c r="A14" s="1">
        <v>5</v>
      </c>
      <c r="B14" s="1" t="s">
        <v>56</v>
      </c>
      <c r="C14" s="10" t="s">
        <v>354</v>
      </c>
      <c r="D14" s="37">
        <v>5</v>
      </c>
      <c r="E14" s="37">
        <v>0</v>
      </c>
      <c r="F14" s="37">
        <v>0</v>
      </c>
      <c r="G14" s="37">
        <v>10</v>
      </c>
      <c r="H14" s="37">
        <v>0</v>
      </c>
      <c r="I14" s="53">
        <f t="shared" si="0"/>
        <v>15</v>
      </c>
    </row>
    <row r="15" spans="1:9" ht="18.75" customHeight="1" x14ac:dyDescent="0.25">
      <c r="A15" s="1">
        <v>5</v>
      </c>
      <c r="B15" s="1" t="s">
        <v>56</v>
      </c>
      <c r="C15" s="10" t="s">
        <v>355</v>
      </c>
      <c r="D15" s="37">
        <v>5</v>
      </c>
      <c r="E15" s="37">
        <v>0</v>
      </c>
      <c r="F15" s="37">
        <v>0</v>
      </c>
      <c r="G15" s="37">
        <v>10</v>
      </c>
      <c r="H15" s="37">
        <v>0</v>
      </c>
      <c r="I15" s="53">
        <f t="shared" si="0"/>
        <v>15</v>
      </c>
    </row>
    <row r="16" spans="1:9" ht="18.75" customHeight="1" x14ac:dyDescent="0.25">
      <c r="A16" s="52">
        <v>5</v>
      </c>
      <c r="B16" s="52" t="s">
        <v>56</v>
      </c>
      <c r="C16" s="10" t="s">
        <v>357</v>
      </c>
      <c r="D16" s="52">
        <v>5</v>
      </c>
      <c r="E16" s="52">
        <v>0</v>
      </c>
      <c r="F16" s="52">
        <v>0</v>
      </c>
      <c r="G16" s="52">
        <v>10</v>
      </c>
      <c r="H16" s="52">
        <v>0</v>
      </c>
      <c r="I16" s="53">
        <f t="shared" si="0"/>
        <v>15</v>
      </c>
    </row>
    <row r="17" spans="1:9" ht="15.75" x14ac:dyDescent="0.25">
      <c r="A17" s="49"/>
      <c r="B17" s="49"/>
      <c r="C17" s="49"/>
      <c r="D17" s="49"/>
      <c r="E17" s="49"/>
      <c r="F17" s="49"/>
      <c r="G17" s="49"/>
      <c r="H17" s="49"/>
      <c r="I17" s="50"/>
    </row>
    <row r="18" spans="1:9" ht="15.75" x14ac:dyDescent="0.25">
      <c r="A18" s="49"/>
      <c r="B18" s="49"/>
      <c r="C18" s="49"/>
      <c r="D18" s="49"/>
      <c r="E18" s="49"/>
      <c r="F18" s="49"/>
      <c r="G18" s="49"/>
      <c r="H18" s="49"/>
      <c r="I18" s="50"/>
    </row>
    <row r="20" spans="1:9" x14ac:dyDescent="0.25">
      <c r="A20" s="68" t="s">
        <v>470</v>
      </c>
      <c r="B20" s="60"/>
      <c r="C20" s="60"/>
      <c r="D20" s="60"/>
      <c r="E20" s="60"/>
      <c r="F20" s="60"/>
      <c r="G20" s="60"/>
      <c r="H20" s="60"/>
      <c r="I20" s="60"/>
    </row>
    <row r="21" spans="1:9" ht="15.75" x14ac:dyDescent="0.25">
      <c r="A21" s="24"/>
      <c r="C21" s="24"/>
      <c r="D21" s="39" t="s">
        <v>447</v>
      </c>
      <c r="E21" s="24"/>
      <c r="F21" s="3"/>
      <c r="G21" s="3"/>
      <c r="H21" s="3"/>
      <c r="I21" s="3"/>
    </row>
  </sheetData>
  <sortState ref="A3:I16">
    <sortCondition descending="1" ref="I3:I16"/>
  </sortState>
  <mergeCells count="2">
    <mergeCell ref="A1:I1"/>
    <mergeCell ref="A20:I20"/>
  </mergeCells>
  <pageMargins left="0.70866141732283472" right="0.70866141732283472" top="0.74803149606299213" bottom="0.74803149606299213" header="0.31496062992125984" footer="0.31496062992125984"/>
  <pageSetup paperSize="9" scale="81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15"/>
  <sheetViews>
    <sheetView zoomScale="80" zoomScaleNormal="80" workbookViewId="0">
      <selection sqref="A1:I1"/>
    </sheetView>
  </sheetViews>
  <sheetFormatPr defaultRowHeight="15" x14ac:dyDescent="0.25"/>
  <cols>
    <col min="1" max="1" width="14.28515625" customWidth="1"/>
    <col min="2" max="2" width="12.85546875" customWidth="1"/>
    <col min="3" max="3" width="44.71093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14" ht="66" customHeight="1" thickBot="1" x14ac:dyDescent="0.3">
      <c r="A1" s="58" t="s">
        <v>488</v>
      </c>
      <c r="B1" s="58"/>
      <c r="C1" s="58"/>
      <c r="D1" s="58"/>
      <c r="E1" s="58"/>
      <c r="F1" s="58"/>
      <c r="G1" s="58"/>
      <c r="H1" s="58"/>
      <c r="I1" s="58"/>
    </row>
    <row r="2" spans="1:14" ht="81.75" customHeight="1" x14ac:dyDescent="0.25">
      <c r="A2" s="43" t="s">
        <v>0</v>
      </c>
      <c r="B2" s="43" t="s">
        <v>1</v>
      </c>
      <c r="C2" s="43" t="s">
        <v>2</v>
      </c>
      <c r="D2" s="43" t="s">
        <v>3</v>
      </c>
      <c r="E2" s="43" t="s">
        <v>4</v>
      </c>
      <c r="F2" s="43" t="s">
        <v>5</v>
      </c>
      <c r="G2" s="43" t="s">
        <v>6</v>
      </c>
      <c r="H2" s="43" t="s">
        <v>7</v>
      </c>
      <c r="I2" s="46" t="s">
        <v>8</v>
      </c>
      <c r="K2" s="12"/>
      <c r="L2" s="12"/>
      <c r="N2" s="12"/>
    </row>
    <row r="3" spans="1:14" ht="18.75" x14ac:dyDescent="0.25">
      <c r="A3" s="43">
        <v>1</v>
      </c>
      <c r="B3" s="1" t="s">
        <v>368</v>
      </c>
      <c r="C3" s="47" t="s">
        <v>215</v>
      </c>
      <c r="D3" s="52">
        <v>0</v>
      </c>
      <c r="E3" s="52">
        <v>25</v>
      </c>
      <c r="F3" s="52">
        <v>0</v>
      </c>
      <c r="G3" s="52">
        <v>0</v>
      </c>
      <c r="H3" s="52">
        <v>5</v>
      </c>
      <c r="I3" s="53">
        <f>SUM(D3:H3)</f>
        <v>30</v>
      </c>
      <c r="K3" s="12"/>
      <c r="L3" s="12"/>
      <c r="N3" s="12"/>
    </row>
    <row r="4" spans="1:14" ht="23.25" customHeight="1" x14ac:dyDescent="0.25">
      <c r="A4" s="1">
        <v>2</v>
      </c>
      <c r="B4" s="1" t="s">
        <v>368</v>
      </c>
      <c r="C4" s="10" t="s">
        <v>214</v>
      </c>
      <c r="D4" s="37">
        <v>0</v>
      </c>
      <c r="E4" s="37">
        <v>15</v>
      </c>
      <c r="F4" s="37">
        <v>0</v>
      </c>
      <c r="G4" s="37">
        <v>0</v>
      </c>
      <c r="H4" s="37">
        <v>5</v>
      </c>
      <c r="I4" s="53">
        <f t="shared" ref="I4:I7" si="0">SUM(D4:H4)</f>
        <v>20</v>
      </c>
      <c r="J4" s="12"/>
      <c r="K4" s="12"/>
    </row>
    <row r="5" spans="1:14" ht="18.75" x14ac:dyDescent="0.25">
      <c r="A5" s="1">
        <v>2</v>
      </c>
      <c r="B5" s="1" t="s">
        <v>368</v>
      </c>
      <c r="C5" s="10" t="s">
        <v>213</v>
      </c>
      <c r="D5" s="37">
        <v>0</v>
      </c>
      <c r="E5" s="37">
        <v>0</v>
      </c>
      <c r="F5" s="37">
        <v>0</v>
      </c>
      <c r="G5" s="37">
        <v>15</v>
      </c>
      <c r="H5" s="37">
        <v>5</v>
      </c>
      <c r="I5" s="53">
        <f t="shared" si="0"/>
        <v>20</v>
      </c>
    </row>
    <row r="6" spans="1:14" ht="18.75" x14ac:dyDescent="0.25">
      <c r="A6" s="1">
        <v>3</v>
      </c>
      <c r="B6" s="1" t="s">
        <v>368</v>
      </c>
      <c r="C6" s="10" t="s">
        <v>212</v>
      </c>
      <c r="D6" s="37">
        <v>0</v>
      </c>
      <c r="E6" s="37">
        <v>0</v>
      </c>
      <c r="F6" s="37">
        <v>0</v>
      </c>
      <c r="G6" s="37">
        <v>0</v>
      </c>
      <c r="H6" s="37">
        <v>5</v>
      </c>
      <c r="I6" s="53">
        <f t="shared" si="0"/>
        <v>5</v>
      </c>
    </row>
    <row r="7" spans="1:14" ht="18.75" x14ac:dyDescent="0.25">
      <c r="A7" s="1">
        <v>3</v>
      </c>
      <c r="B7" s="1" t="s">
        <v>368</v>
      </c>
      <c r="C7" s="10" t="s">
        <v>211</v>
      </c>
      <c r="D7" s="37">
        <v>0</v>
      </c>
      <c r="E7" s="37">
        <v>0</v>
      </c>
      <c r="F7" s="37">
        <v>0</v>
      </c>
      <c r="G7" s="37">
        <v>0</v>
      </c>
      <c r="H7" s="37">
        <v>5</v>
      </c>
      <c r="I7" s="53">
        <f t="shared" si="0"/>
        <v>5</v>
      </c>
    </row>
    <row r="8" spans="1:14" ht="18.75" x14ac:dyDescent="0.25">
      <c r="A8" s="23"/>
      <c r="B8" s="23"/>
      <c r="C8" s="23"/>
      <c r="D8" s="23"/>
      <c r="E8" s="23"/>
      <c r="F8" s="23"/>
      <c r="G8" s="23"/>
      <c r="H8" s="23"/>
      <c r="I8" s="23"/>
    </row>
    <row r="9" spans="1:14" ht="15.75" customHeight="1" x14ac:dyDescent="0.25">
      <c r="A9" s="23"/>
      <c r="B9" s="23"/>
      <c r="C9" s="23"/>
      <c r="D9" s="23"/>
      <c r="E9" s="23"/>
      <c r="F9" s="23"/>
      <c r="G9" s="23"/>
      <c r="H9" s="23"/>
      <c r="I9" s="23"/>
    </row>
    <row r="10" spans="1:14" x14ac:dyDescent="0.25">
      <c r="A10" s="3"/>
      <c r="B10" s="3"/>
      <c r="C10" s="3"/>
      <c r="D10" s="3"/>
      <c r="E10" s="3"/>
      <c r="F10" s="3"/>
      <c r="G10" s="3"/>
      <c r="H10" s="3"/>
      <c r="I10" s="3"/>
    </row>
    <row r="11" spans="1:14" ht="17.25" customHeight="1" x14ac:dyDescent="0.25">
      <c r="A11" s="59" t="s">
        <v>471</v>
      </c>
      <c r="B11" s="60"/>
      <c r="C11" s="60"/>
      <c r="D11" s="60"/>
      <c r="E11" s="60"/>
      <c r="F11" s="60"/>
      <c r="G11" s="60"/>
      <c r="H11" s="60"/>
      <c r="I11" s="60"/>
    </row>
    <row r="12" spans="1:14" ht="15.75" x14ac:dyDescent="0.25">
      <c r="D12" s="11" t="s">
        <v>461</v>
      </c>
    </row>
    <row r="15" spans="1:14" ht="15.75" x14ac:dyDescent="0.25">
      <c r="A15" s="22"/>
      <c r="C15" s="22"/>
      <c r="D15" s="3"/>
      <c r="E15" s="22"/>
      <c r="F15" s="3"/>
      <c r="G15" s="3"/>
      <c r="H15" s="3"/>
      <c r="I15" s="3"/>
    </row>
  </sheetData>
  <mergeCells count="2">
    <mergeCell ref="A1:I1"/>
    <mergeCell ref="A11:I1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29"/>
  <sheetViews>
    <sheetView zoomScale="80" zoomScaleNormal="80" workbookViewId="0">
      <selection sqref="A1:I1"/>
    </sheetView>
  </sheetViews>
  <sheetFormatPr defaultRowHeight="15" x14ac:dyDescent="0.25"/>
  <cols>
    <col min="1" max="1" width="14.28515625" customWidth="1"/>
    <col min="2" max="2" width="12.85546875" customWidth="1"/>
    <col min="3" max="3" width="47.71093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 x14ac:dyDescent="0.3">
      <c r="A1" s="58" t="s">
        <v>371</v>
      </c>
      <c r="B1" s="58"/>
      <c r="C1" s="58"/>
      <c r="D1" s="58"/>
      <c r="E1" s="58"/>
      <c r="F1" s="58"/>
      <c r="G1" s="58"/>
      <c r="H1" s="58"/>
      <c r="I1" s="58"/>
    </row>
    <row r="2" spans="1:9" ht="81.75" customHeight="1" x14ac:dyDescent="0.25">
      <c r="A2" s="43" t="s">
        <v>0</v>
      </c>
      <c r="B2" s="43" t="s">
        <v>1</v>
      </c>
      <c r="C2" s="43" t="s">
        <v>2</v>
      </c>
      <c r="D2" s="43" t="s">
        <v>3</v>
      </c>
      <c r="E2" s="43" t="s">
        <v>4</v>
      </c>
      <c r="F2" s="43" t="s">
        <v>5</v>
      </c>
      <c r="G2" s="43" t="s">
        <v>6</v>
      </c>
      <c r="H2" s="43" t="s">
        <v>7</v>
      </c>
      <c r="I2" s="46" t="s">
        <v>8</v>
      </c>
    </row>
    <row r="3" spans="1:9" ht="18.75" customHeight="1" x14ac:dyDescent="0.25">
      <c r="A3" s="52">
        <v>1</v>
      </c>
      <c r="B3" s="52" t="s">
        <v>61</v>
      </c>
      <c r="C3" s="10" t="s">
        <v>53</v>
      </c>
      <c r="D3" s="52">
        <v>0</v>
      </c>
      <c r="E3" s="52">
        <v>25</v>
      </c>
      <c r="F3" s="52">
        <v>0</v>
      </c>
      <c r="G3" s="52">
        <v>0</v>
      </c>
      <c r="H3" s="52">
        <v>0</v>
      </c>
      <c r="I3" s="53">
        <f t="shared" ref="I3:I24" si="0">SUM(D3:H3)</f>
        <v>25</v>
      </c>
    </row>
    <row r="4" spans="1:9" ht="18.75" customHeight="1" x14ac:dyDescent="0.25">
      <c r="A4" s="1">
        <v>2</v>
      </c>
      <c r="B4" s="1" t="s">
        <v>61</v>
      </c>
      <c r="C4" s="10" t="s">
        <v>50</v>
      </c>
      <c r="D4" s="37">
        <v>0</v>
      </c>
      <c r="E4" s="37">
        <v>15</v>
      </c>
      <c r="F4" s="37">
        <v>0</v>
      </c>
      <c r="G4" s="37">
        <v>0</v>
      </c>
      <c r="H4" s="37">
        <v>0</v>
      </c>
      <c r="I4" s="53">
        <f t="shared" si="0"/>
        <v>15</v>
      </c>
    </row>
    <row r="5" spans="1:9" ht="18.75" customHeight="1" x14ac:dyDescent="0.25">
      <c r="A5" s="1">
        <v>3</v>
      </c>
      <c r="B5" s="1" t="s">
        <v>61</v>
      </c>
      <c r="C5" s="10" t="s">
        <v>369</v>
      </c>
      <c r="D5" s="37">
        <v>10</v>
      </c>
      <c r="E5" s="37">
        <v>0</v>
      </c>
      <c r="F5" s="37">
        <v>0</v>
      </c>
      <c r="G5" s="37">
        <v>0</v>
      </c>
      <c r="H5" s="37">
        <v>0</v>
      </c>
      <c r="I5" s="53">
        <f t="shared" si="0"/>
        <v>10</v>
      </c>
    </row>
    <row r="6" spans="1:9" ht="18.75" customHeight="1" x14ac:dyDescent="0.25">
      <c r="A6" s="1">
        <v>4</v>
      </c>
      <c r="B6" s="1" t="s">
        <v>61</v>
      </c>
      <c r="C6" s="10" t="s">
        <v>35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53">
        <f t="shared" si="0"/>
        <v>0</v>
      </c>
    </row>
    <row r="7" spans="1:9" ht="18.75" customHeight="1" x14ac:dyDescent="0.25">
      <c r="A7" s="1">
        <v>4</v>
      </c>
      <c r="B7" s="1" t="s">
        <v>61</v>
      </c>
      <c r="C7" s="10" t="s">
        <v>36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53">
        <f t="shared" si="0"/>
        <v>0</v>
      </c>
    </row>
    <row r="8" spans="1:9" ht="18.75" customHeight="1" x14ac:dyDescent="0.25">
      <c r="A8" s="52">
        <v>4</v>
      </c>
      <c r="B8" s="52" t="s">
        <v>61</v>
      </c>
      <c r="C8" s="10" t="s">
        <v>37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3">
        <f t="shared" si="0"/>
        <v>0</v>
      </c>
    </row>
    <row r="9" spans="1:9" ht="18.75" customHeight="1" x14ac:dyDescent="0.25">
      <c r="A9" s="1">
        <v>4</v>
      </c>
      <c r="B9" s="1" t="s">
        <v>61</v>
      </c>
      <c r="C9" s="10" t="s">
        <v>38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53">
        <f t="shared" si="0"/>
        <v>0</v>
      </c>
    </row>
    <row r="10" spans="1:9" ht="18.75" customHeight="1" x14ac:dyDescent="0.25">
      <c r="A10" s="1">
        <v>4</v>
      </c>
      <c r="B10" s="1" t="s">
        <v>61</v>
      </c>
      <c r="C10" s="10" t="s">
        <v>39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53">
        <f t="shared" si="0"/>
        <v>0</v>
      </c>
    </row>
    <row r="11" spans="1:9" ht="18.75" customHeight="1" x14ac:dyDescent="0.25">
      <c r="A11" s="1">
        <v>4</v>
      </c>
      <c r="B11" s="1" t="s">
        <v>61</v>
      </c>
      <c r="C11" s="10" t="s">
        <v>472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53">
        <f t="shared" si="0"/>
        <v>0</v>
      </c>
    </row>
    <row r="12" spans="1:9" ht="18.75" customHeight="1" x14ac:dyDescent="0.25">
      <c r="A12" s="1">
        <v>4</v>
      </c>
      <c r="B12" s="1" t="s">
        <v>61</v>
      </c>
      <c r="C12" s="10" t="s">
        <v>40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53">
        <f t="shared" si="0"/>
        <v>0</v>
      </c>
    </row>
    <row r="13" spans="1:9" ht="18.75" customHeight="1" x14ac:dyDescent="0.25">
      <c r="A13" s="52">
        <v>4</v>
      </c>
      <c r="B13" s="52" t="s">
        <v>61</v>
      </c>
      <c r="C13" s="10" t="s">
        <v>41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3">
        <f t="shared" si="0"/>
        <v>0</v>
      </c>
    </row>
    <row r="14" spans="1:9" ht="18.75" customHeight="1" x14ac:dyDescent="0.25">
      <c r="A14" s="1">
        <v>4</v>
      </c>
      <c r="B14" s="1" t="s">
        <v>61</v>
      </c>
      <c r="C14" s="10" t="s">
        <v>42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53">
        <f t="shared" si="0"/>
        <v>0</v>
      </c>
    </row>
    <row r="15" spans="1:9" ht="18.75" customHeight="1" x14ac:dyDescent="0.25">
      <c r="A15" s="1">
        <v>4</v>
      </c>
      <c r="B15" s="1" t="s">
        <v>61</v>
      </c>
      <c r="C15" s="10" t="s">
        <v>43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53">
        <f t="shared" si="0"/>
        <v>0</v>
      </c>
    </row>
    <row r="16" spans="1:9" ht="18.75" customHeight="1" x14ac:dyDescent="0.25">
      <c r="A16" s="1">
        <v>4</v>
      </c>
      <c r="B16" s="1" t="s">
        <v>61</v>
      </c>
      <c r="C16" s="10" t="s">
        <v>44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53">
        <f t="shared" si="0"/>
        <v>0</v>
      </c>
    </row>
    <row r="17" spans="1:9" ht="18.75" customHeight="1" x14ac:dyDescent="0.25">
      <c r="A17" s="1">
        <v>4</v>
      </c>
      <c r="B17" s="1" t="s">
        <v>61</v>
      </c>
      <c r="C17" s="10" t="s">
        <v>45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53">
        <f t="shared" si="0"/>
        <v>0</v>
      </c>
    </row>
    <row r="18" spans="1:9" ht="18.75" customHeight="1" x14ac:dyDescent="0.25">
      <c r="A18" s="52">
        <v>4</v>
      </c>
      <c r="B18" s="52" t="s">
        <v>61</v>
      </c>
      <c r="C18" s="10" t="s">
        <v>46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3">
        <f t="shared" si="0"/>
        <v>0</v>
      </c>
    </row>
    <row r="19" spans="1:9" ht="18.75" customHeight="1" x14ac:dyDescent="0.25">
      <c r="A19" s="1">
        <v>4</v>
      </c>
      <c r="B19" s="1" t="s">
        <v>61</v>
      </c>
      <c r="C19" s="10" t="s">
        <v>47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53">
        <f t="shared" si="0"/>
        <v>0</v>
      </c>
    </row>
    <row r="20" spans="1:9" ht="18.75" customHeight="1" x14ac:dyDescent="0.25">
      <c r="A20" s="1">
        <v>4</v>
      </c>
      <c r="B20" s="1" t="s">
        <v>61</v>
      </c>
      <c r="C20" s="10" t="s">
        <v>48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53">
        <f t="shared" si="0"/>
        <v>0</v>
      </c>
    </row>
    <row r="21" spans="1:9" ht="18.75" customHeight="1" x14ac:dyDescent="0.25">
      <c r="A21" s="1">
        <v>4</v>
      </c>
      <c r="B21" s="1" t="s">
        <v>61</v>
      </c>
      <c r="C21" s="10" t="s">
        <v>49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53">
        <f t="shared" si="0"/>
        <v>0</v>
      </c>
    </row>
    <row r="22" spans="1:9" ht="18.75" customHeight="1" x14ac:dyDescent="0.25">
      <c r="A22" s="1">
        <v>4</v>
      </c>
      <c r="B22" s="1" t="s">
        <v>61</v>
      </c>
      <c r="C22" s="4" t="s">
        <v>51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53">
        <f t="shared" si="0"/>
        <v>0</v>
      </c>
    </row>
    <row r="23" spans="1:9" ht="18.75" customHeight="1" x14ac:dyDescent="0.25">
      <c r="A23" s="52">
        <v>4</v>
      </c>
      <c r="B23" s="52" t="s">
        <v>61</v>
      </c>
      <c r="C23" s="10" t="s">
        <v>52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3">
        <f t="shared" si="0"/>
        <v>0</v>
      </c>
    </row>
    <row r="24" spans="1:9" ht="18.75" customHeight="1" x14ac:dyDescent="0.25">
      <c r="A24" s="1">
        <v>4</v>
      </c>
      <c r="B24" s="1" t="s">
        <v>61</v>
      </c>
      <c r="C24" s="10" t="s">
        <v>54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53">
        <f t="shared" si="0"/>
        <v>0</v>
      </c>
    </row>
    <row r="25" spans="1:9" ht="15" customHeight="1" x14ac:dyDescent="0.25">
      <c r="A25" s="23"/>
      <c r="B25" s="23"/>
      <c r="C25" s="23"/>
      <c r="D25" s="23"/>
      <c r="E25" s="23"/>
      <c r="F25" s="23"/>
      <c r="G25" s="23"/>
      <c r="H25" s="23"/>
      <c r="I25" s="23"/>
    </row>
    <row r="26" spans="1:9" ht="12.75" customHeight="1" x14ac:dyDescent="0.25">
      <c r="A26" s="23"/>
      <c r="B26" s="23"/>
      <c r="C26" s="23"/>
      <c r="D26" s="23"/>
      <c r="E26" s="23"/>
      <c r="F26" s="23"/>
      <c r="G26" s="23"/>
      <c r="H26" s="23"/>
      <c r="I26" s="23"/>
    </row>
    <row r="27" spans="1:9" ht="15.75" x14ac:dyDescent="0.25">
      <c r="A27" s="2"/>
      <c r="C27" s="2"/>
      <c r="D27" s="3"/>
      <c r="E27" s="2"/>
      <c r="F27" s="3"/>
      <c r="G27" s="3"/>
      <c r="H27" s="3"/>
      <c r="I27" s="3"/>
    </row>
    <row r="28" spans="1:9" ht="17.25" customHeight="1" x14ac:dyDescent="0.25">
      <c r="A28" s="59" t="s">
        <v>473</v>
      </c>
      <c r="B28" s="60"/>
      <c r="C28" s="60"/>
      <c r="D28" s="60"/>
      <c r="E28" s="60"/>
      <c r="F28" s="60"/>
      <c r="G28" s="60"/>
      <c r="H28" s="60"/>
      <c r="I28" s="60"/>
    </row>
    <row r="29" spans="1:9" ht="15.75" x14ac:dyDescent="0.25">
      <c r="D29" s="11" t="s">
        <v>450</v>
      </c>
    </row>
  </sheetData>
  <sortState ref="B3:I26">
    <sortCondition descending="1" ref="I3:I26"/>
  </sortState>
  <mergeCells count="2">
    <mergeCell ref="A1:I1"/>
    <mergeCell ref="A28:I28"/>
  </mergeCells>
  <pageMargins left="0.59055118110236227" right="0.59055118110236227" top="0.59055118110236227" bottom="0.59055118110236227" header="0.31496062992125984" footer="0.31496062992125984"/>
  <pageSetup paperSize="9" scale="84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18"/>
  <sheetViews>
    <sheetView zoomScale="80" zoomScaleNormal="80" workbookViewId="0">
      <selection sqref="A1:I1"/>
    </sheetView>
  </sheetViews>
  <sheetFormatPr defaultRowHeight="15" x14ac:dyDescent="0.25"/>
  <cols>
    <col min="1" max="1" width="14.28515625" customWidth="1"/>
    <col min="2" max="2" width="12.85546875" customWidth="1"/>
    <col min="3" max="3" width="44.71093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 x14ac:dyDescent="0.3">
      <c r="A1" s="58" t="s">
        <v>370</v>
      </c>
      <c r="B1" s="58"/>
      <c r="C1" s="58"/>
      <c r="D1" s="58"/>
      <c r="E1" s="58"/>
      <c r="F1" s="58"/>
      <c r="G1" s="58"/>
      <c r="H1" s="58"/>
      <c r="I1" s="58"/>
    </row>
    <row r="2" spans="1:9" ht="81.75" customHeight="1" x14ac:dyDescent="0.25">
      <c r="A2" s="43" t="s">
        <v>0</v>
      </c>
      <c r="B2" s="43" t="s">
        <v>1</v>
      </c>
      <c r="C2" s="43" t="s">
        <v>2</v>
      </c>
      <c r="D2" s="43" t="s">
        <v>3</v>
      </c>
      <c r="E2" s="43" t="s">
        <v>4</v>
      </c>
      <c r="F2" s="43" t="s">
        <v>5</v>
      </c>
      <c r="G2" s="43" t="s">
        <v>6</v>
      </c>
      <c r="H2" s="43" t="s">
        <v>7</v>
      </c>
      <c r="I2" s="46" t="s">
        <v>8</v>
      </c>
    </row>
    <row r="3" spans="1:9" ht="18.75" customHeight="1" x14ac:dyDescent="0.25">
      <c r="A3" s="52">
        <v>1</v>
      </c>
      <c r="B3" s="52" t="s">
        <v>57</v>
      </c>
      <c r="C3" s="10" t="s">
        <v>130</v>
      </c>
      <c r="D3" s="52">
        <v>50</v>
      </c>
      <c r="E3" s="52">
        <v>0</v>
      </c>
      <c r="F3" s="52">
        <v>50</v>
      </c>
      <c r="G3" s="52">
        <v>10</v>
      </c>
      <c r="H3" s="52">
        <v>0</v>
      </c>
      <c r="I3" s="53">
        <f>SUM(D3:H3)</f>
        <v>110</v>
      </c>
    </row>
    <row r="4" spans="1:9" ht="18.75" customHeight="1" x14ac:dyDescent="0.25">
      <c r="A4" s="1">
        <v>2</v>
      </c>
      <c r="B4" s="1" t="s">
        <v>57</v>
      </c>
      <c r="C4" s="10" t="s">
        <v>127</v>
      </c>
      <c r="D4" s="37">
        <v>0</v>
      </c>
      <c r="E4" s="37">
        <v>0</v>
      </c>
      <c r="F4" s="37">
        <v>50</v>
      </c>
      <c r="G4" s="37">
        <v>0</v>
      </c>
      <c r="H4" s="37">
        <v>0</v>
      </c>
      <c r="I4" s="53">
        <f t="shared" ref="I4:I13" si="0">SUM(D4:H4)</f>
        <v>50</v>
      </c>
    </row>
    <row r="5" spans="1:9" ht="18.75" customHeight="1" x14ac:dyDescent="0.25">
      <c r="A5" s="1">
        <v>2</v>
      </c>
      <c r="B5" s="1" t="s">
        <v>57</v>
      </c>
      <c r="C5" s="10" t="s">
        <v>132</v>
      </c>
      <c r="D5" s="37">
        <v>50</v>
      </c>
      <c r="E5" s="37">
        <v>0</v>
      </c>
      <c r="F5" s="37">
        <v>0</v>
      </c>
      <c r="G5" s="37">
        <v>0</v>
      </c>
      <c r="H5" s="37">
        <v>0</v>
      </c>
      <c r="I5" s="53">
        <f t="shared" si="0"/>
        <v>50</v>
      </c>
    </row>
    <row r="6" spans="1:9" ht="18.75" customHeight="1" x14ac:dyDescent="0.25">
      <c r="A6" s="1">
        <v>3</v>
      </c>
      <c r="B6" s="1" t="s">
        <v>57</v>
      </c>
      <c r="C6" s="10" t="s">
        <v>128</v>
      </c>
      <c r="D6" s="37">
        <v>40</v>
      </c>
      <c r="E6" s="37">
        <v>0</v>
      </c>
      <c r="F6" s="37">
        <v>0</v>
      </c>
      <c r="G6" s="37">
        <v>0</v>
      </c>
      <c r="H6" s="37">
        <v>0</v>
      </c>
      <c r="I6" s="53">
        <f t="shared" si="0"/>
        <v>40</v>
      </c>
    </row>
    <row r="7" spans="1:9" ht="18.75" customHeight="1" x14ac:dyDescent="0.25">
      <c r="A7" s="1">
        <v>3</v>
      </c>
      <c r="B7" s="1" t="s">
        <v>57</v>
      </c>
      <c r="C7" s="10" t="s">
        <v>131</v>
      </c>
      <c r="D7" s="37">
        <v>40</v>
      </c>
      <c r="E7" s="37">
        <v>0</v>
      </c>
      <c r="F7" s="37">
        <v>0</v>
      </c>
      <c r="G7" s="37">
        <v>0</v>
      </c>
      <c r="H7" s="37">
        <v>0</v>
      </c>
      <c r="I7" s="53">
        <f t="shared" si="0"/>
        <v>40</v>
      </c>
    </row>
    <row r="8" spans="1:9" ht="18.75" customHeight="1" x14ac:dyDescent="0.25">
      <c r="A8" s="52">
        <v>4</v>
      </c>
      <c r="B8" s="52" t="s">
        <v>57</v>
      </c>
      <c r="C8" s="10" t="s">
        <v>123</v>
      </c>
      <c r="D8" s="52">
        <v>20</v>
      </c>
      <c r="E8" s="52">
        <v>0</v>
      </c>
      <c r="F8" s="52">
        <v>0</v>
      </c>
      <c r="G8" s="52">
        <v>0</v>
      </c>
      <c r="H8" s="52">
        <v>0</v>
      </c>
      <c r="I8" s="53">
        <f t="shared" si="0"/>
        <v>20</v>
      </c>
    </row>
    <row r="9" spans="1:9" ht="18.75" customHeight="1" x14ac:dyDescent="0.25">
      <c r="A9" s="1">
        <v>5</v>
      </c>
      <c r="B9" s="1" t="s">
        <v>57</v>
      </c>
      <c r="C9" s="10" t="s">
        <v>122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53">
        <f t="shared" si="0"/>
        <v>0</v>
      </c>
    </row>
    <row r="10" spans="1:9" ht="18.75" customHeight="1" x14ac:dyDescent="0.25">
      <c r="A10" s="1">
        <v>5</v>
      </c>
      <c r="B10" s="1" t="s">
        <v>57</v>
      </c>
      <c r="C10" s="10" t="s">
        <v>124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53">
        <f t="shared" si="0"/>
        <v>0</v>
      </c>
    </row>
    <row r="11" spans="1:9" ht="18.75" customHeight="1" x14ac:dyDescent="0.25">
      <c r="A11" s="1">
        <v>5</v>
      </c>
      <c r="B11" s="1" t="s">
        <v>57</v>
      </c>
      <c r="C11" s="10" t="s">
        <v>125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53">
        <f t="shared" si="0"/>
        <v>0</v>
      </c>
    </row>
    <row r="12" spans="1:9" ht="18.75" customHeight="1" x14ac:dyDescent="0.25">
      <c r="A12" s="1">
        <v>5</v>
      </c>
      <c r="B12" s="1" t="s">
        <v>57</v>
      </c>
      <c r="C12" s="10" t="s">
        <v>126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53">
        <f t="shared" si="0"/>
        <v>0</v>
      </c>
    </row>
    <row r="13" spans="1:9" ht="18.75" customHeight="1" x14ac:dyDescent="0.25">
      <c r="A13" s="52">
        <v>5</v>
      </c>
      <c r="B13" s="52" t="s">
        <v>57</v>
      </c>
      <c r="C13" s="10" t="s">
        <v>129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3">
        <f t="shared" si="0"/>
        <v>0</v>
      </c>
    </row>
    <row r="14" spans="1:9" ht="15" customHeight="1" x14ac:dyDescent="0.25">
      <c r="A14" s="49"/>
      <c r="B14" s="49"/>
      <c r="C14" s="49"/>
      <c r="D14" s="49"/>
      <c r="E14" s="49"/>
      <c r="F14" s="49"/>
      <c r="G14" s="49"/>
      <c r="H14" s="49"/>
      <c r="I14" s="54"/>
    </row>
    <row r="15" spans="1:9" ht="14.25" customHeight="1" x14ac:dyDescent="0.25">
      <c r="A15" s="49"/>
      <c r="B15" s="49"/>
      <c r="C15" s="49"/>
      <c r="D15" s="49"/>
      <c r="E15" s="49"/>
      <c r="F15" s="49"/>
      <c r="G15" s="49"/>
      <c r="H15" s="49"/>
      <c r="I15" s="54"/>
    </row>
    <row r="16" spans="1:9" ht="14.25" customHeight="1" x14ac:dyDescent="0.25">
      <c r="A16" s="49"/>
      <c r="B16" s="49"/>
      <c r="C16" s="49"/>
      <c r="D16" s="49"/>
      <c r="E16" s="49"/>
      <c r="F16" s="49"/>
      <c r="G16" s="49"/>
      <c r="H16" s="49"/>
      <c r="I16" s="54"/>
    </row>
    <row r="17" spans="1:9" ht="16.5" customHeight="1" x14ac:dyDescent="0.25">
      <c r="A17" s="59" t="s">
        <v>474</v>
      </c>
      <c r="B17" s="60"/>
      <c r="C17" s="60"/>
      <c r="D17" s="60"/>
      <c r="E17" s="60"/>
      <c r="F17" s="60"/>
      <c r="G17" s="60"/>
      <c r="H17" s="60"/>
      <c r="I17" s="60"/>
    </row>
    <row r="18" spans="1:9" ht="15.75" x14ac:dyDescent="0.25">
      <c r="D18" s="11" t="s">
        <v>450</v>
      </c>
    </row>
  </sheetData>
  <sortState ref="A3:I13">
    <sortCondition descending="1" ref="I3:I13"/>
  </sortState>
  <mergeCells count="2">
    <mergeCell ref="A1:I1"/>
    <mergeCell ref="A17:I17"/>
  </mergeCells>
  <pageMargins left="0.70866141732283472" right="0.70866141732283472" top="0.74803149606299213" bottom="0.74803149606299213" header="0.31496062992125984" footer="0.31496062992125984"/>
  <pageSetup paperSize="9" scale="84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30"/>
  <sheetViews>
    <sheetView zoomScale="80" zoomScaleNormal="80" workbookViewId="0">
      <selection sqref="A1:I1"/>
    </sheetView>
  </sheetViews>
  <sheetFormatPr defaultRowHeight="15" x14ac:dyDescent="0.25"/>
  <cols>
    <col min="1" max="1" width="14.28515625" customWidth="1"/>
    <col min="2" max="2" width="12.85546875" customWidth="1"/>
    <col min="3" max="3" width="43.1406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 x14ac:dyDescent="0.3">
      <c r="A1" s="58" t="s">
        <v>483</v>
      </c>
      <c r="B1" s="58"/>
      <c r="C1" s="58"/>
      <c r="D1" s="58"/>
      <c r="E1" s="58"/>
      <c r="F1" s="58"/>
      <c r="G1" s="58"/>
      <c r="H1" s="58"/>
      <c r="I1" s="58"/>
    </row>
    <row r="2" spans="1:9" ht="81.75" customHeight="1" x14ac:dyDescent="0.25">
      <c r="A2" s="43" t="s">
        <v>0</v>
      </c>
      <c r="B2" s="43" t="s">
        <v>1</v>
      </c>
      <c r="C2" s="43" t="s">
        <v>2</v>
      </c>
      <c r="D2" s="43" t="s">
        <v>3</v>
      </c>
      <c r="E2" s="43" t="s">
        <v>4</v>
      </c>
      <c r="F2" s="43" t="s">
        <v>5</v>
      </c>
      <c r="G2" s="43" t="s">
        <v>6</v>
      </c>
      <c r="H2" s="43" t="s">
        <v>7</v>
      </c>
      <c r="I2" s="46" t="s">
        <v>8</v>
      </c>
    </row>
    <row r="3" spans="1:9" ht="18.75" customHeight="1" x14ac:dyDescent="0.25">
      <c r="A3" s="52">
        <v>1</v>
      </c>
      <c r="B3" s="52" t="s">
        <v>58</v>
      </c>
      <c r="C3" s="4" t="s">
        <v>31</v>
      </c>
      <c r="D3" s="52">
        <v>115</v>
      </c>
      <c r="E3" s="52">
        <v>0</v>
      </c>
      <c r="F3" s="52">
        <v>0</v>
      </c>
      <c r="G3" s="52">
        <v>0</v>
      </c>
      <c r="H3" s="52">
        <v>50</v>
      </c>
      <c r="I3" s="53">
        <f t="shared" ref="I3:I25" si="0">SUM(D3:H3)</f>
        <v>165</v>
      </c>
    </row>
    <row r="4" spans="1:9" ht="18.75" customHeight="1" x14ac:dyDescent="0.25">
      <c r="A4" s="1">
        <v>2</v>
      </c>
      <c r="B4" s="1" t="s">
        <v>58</v>
      </c>
      <c r="C4" s="4" t="s">
        <v>32</v>
      </c>
      <c r="D4" s="37">
        <v>70</v>
      </c>
      <c r="E4" s="37">
        <v>30</v>
      </c>
      <c r="F4" s="37">
        <v>0</v>
      </c>
      <c r="G4" s="37">
        <v>0</v>
      </c>
      <c r="H4" s="37">
        <v>50</v>
      </c>
      <c r="I4" s="53">
        <f t="shared" si="0"/>
        <v>150</v>
      </c>
    </row>
    <row r="5" spans="1:9" ht="18.75" customHeight="1" x14ac:dyDescent="0.25">
      <c r="A5" s="1">
        <v>3</v>
      </c>
      <c r="B5" s="1" t="s">
        <v>58</v>
      </c>
      <c r="C5" s="4" t="s">
        <v>24</v>
      </c>
      <c r="D5" s="37">
        <v>95</v>
      </c>
      <c r="E5" s="37">
        <v>0</v>
      </c>
      <c r="F5" s="37">
        <v>0</v>
      </c>
      <c r="G5" s="37">
        <v>30</v>
      </c>
      <c r="H5" s="37">
        <v>0</v>
      </c>
      <c r="I5" s="53">
        <f t="shared" si="0"/>
        <v>125</v>
      </c>
    </row>
    <row r="6" spans="1:9" ht="18.75" customHeight="1" x14ac:dyDescent="0.25">
      <c r="A6" s="1">
        <v>4</v>
      </c>
      <c r="B6" s="1" t="s">
        <v>58</v>
      </c>
      <c r="C6" s="4" t="s">
        <v>19</v>
      </c>
      <c r="D6" s="37">
        <v>70</v>
      </c>
      <c r="E6" s="37">
        <v>0</v>
      </c>
      <c r="F6" s="37">
        <v>0</v>
      </c>
      <c r="G6" s="37">
        <v>0</v>
      </c>
      <c r="H6" s="37">
        <v>50</v>
      </c>
      <c r="I6" s="53">
        <f t="shared" si="0"/>
        <v>120</v>
      </c>
    </row>
    <row r="7" spans="1:9" ht="18.75" customHeight="1" x14ac:dyDescent="0.25">
      <c r="A7" s="1">
        <v>4</v>
      </c>
      <c r="B7" s="1" t="s">
        <v>58</v>
      </c>
      <c r="C7" s="4" t="s">
        <v>23</v>
      </c>
      <c r="D7" s="37">
        <v>70</v>
      </c>
      <c r="E7" s="37">
        <v>0</v>
      </c>
      <c r="F7" s="37">
        <v>0</v>
      </c>
      <c r="G7" s="37">
        <v>0</v>
      </c>
      <c r="H7" s="37">
        <v>50</v>
      </c>
      <c r="I7" s="53">
        <f t="shared" si="0"/>
        <v>120</v>
      </c>
    </row>
    <row r="8" spans="1:9" ht="18.75" customHeight="1" x14ac:dyDescent="0.25">
      <c r="A8" s="52">
        <v>4</v>
      </c>
      <c r="B8" s="52" t="s">
        <v>58</v>
      </c>
      <c r="C8" s="4" t="s">
        <v>29</v>
      </c>
      <c r="D8" s="52">
        <v>70</v>
      </c>
      <c r="E8" s="52">
        <v>0</v>
      </c>
      <c r="F8" s="52">
        <v>0</v>
      </c>
      <c r="G8" s="52">
        <v>0</v>
      </c>
      <c r="H8" s="52">
        <v>50</v>
      </c>
      <c r="I8" s="53">
        <f t="shared" si="0"/>
        <v>120</v>
      </c>
    </row>
    <row r="9" spans="1:9" ht="18.75" customHeight="1" x14ac:dyDescent="0.25">
      <c r="A9" s="1">
        <v>5</v>
      </c>
      <c r="B9" s="1" t="s">
        <v>58</v>
      </c>
      <c r="C9" s="4" t="s">
        <v>17</v>
      </c>
      <c r="D9" s="37">
        <v>0</v>
      </c>
      <c r="E9" s="37">
        <v>0</v>
      </c>
      <c r="F9" s="37">
        <v>40</v>
      </c>
      <c r="G9" s="37">
        <v>0</v>
      </c>
      <c r="H9" s="37">
        <v>50</v>
      </c>
      <c r="I9" s="53">
        <f t="shared" si="0"/>
        <v>90</v>
      </c>
    </row>
    <row r="10" spans="1:9" ht="18.75" customHeight="1" x14ac:dyDescent="0.25">
      <c r="A10" s="1">
        <v>5</v>
      </c>
      <c r="B10" s="1" t="s">
        <v>58</v>
      </c>
      <c r="C10" s="4" t="s">
        <v>26</v>
      </c>
      <c r="D10" s="37">
        <v>40</v>
      </c>
      <c r="E10" s="37">
        <v>0</v>
      </c>
      <c r="F10" s="37">
        <v>0</v>
      </c>
      <c r="G10" s="37">
        <v>0</v>
      </c>
      <c r="H10" s="37">
        <v>50</v>
      </c>
      <c r="I10" s="53">
        <f t="shared" si="0"/>
        <v>90</v>
      </c>
    </row>
    <row r="11" spans="1:9" ht="18.75" customHeight="1" x14ac:dyDescent="0.25">
      <c r="A11" s="1">
        <v>5</v>
      </c>
      <c r="B11" s="1" t="s">
        <v>58</v>
      </c>
      <c r="C11" s="4" t="s">
        <v>27</v>
      </c>
      <c r="D11" s="37">
        <v>40</v>
      </c>
      <c r="E11" s="37">
        <v>0</v>
      </c>
      <c r="F11" s="37">
        <v>0</v>
      </c>
      <c r="G11" s="37">
        <v>0</v>
      </c>
      <c r="H11" s="37">
        <v>50</v>
      </c>
      <c r="I11" s="53">
        <f t="shared" si="0"/>
        <v>90</v>
      </c>
    </row>
    <row r="12" spans="1:9" ht="18.75" customHeight="1" x14ac:dyDescent="0.25">
      <c r="A12" s="1">
        <v>6</v>
      </c>
      <c r="B12" s="1" t="s">
        <v>58</v>
      </c>
      <c r="C12" s="4" t="s">
        <v>15</v>
      </c>
      <c r="D12" s="37">
        <v>70</v>
      </c>
      <c r="E12" s="37">
        <v>0</v>
      </c>
      <c r="F12" s="37">
        <v>0</v>
      </c>
      <c r="G12" s="37">
        <v>0</v>
      </c>
      <c r="H12" s="37">
        <v>0</v>
      </c>
      <c r="I12" s="53">
        <f t="shared" si="0"/>
        <v>70</v>
      </c>
    </row>
    <row r="13" spans="1:9" ht="18.75" customHeight="1" x14ac:dyDescent="0.25">
      <c r="A13" s="52">
        <v>6</v>
      </c>
      <c r="B13" s="52" t="s">
        <v>58</v>
      </c>
      <c r="C13" s="4" t="s">
        <v>16</v>
      </c>
      <c r="D13" s="52">
        <v>70</v>
      </c>
      <c r="E13" s="52">
        <v>0</v>
      </c>
      <c r="F13" s="52">
        <v>0</v>
      </c>
      <c r="G13" s="52">
        <v>0</v>
      </c>
      <c r="H13" s="52">
        <v>0</v>
      </c>
      <c r="I13" s="53">
        <f t="shared" si="0"/>
        <v>70</v>
      </c>
    </row>
    <row r="14" spans="1:9" ht="18.75" customHeight="1" x14ac:dyDescent="0.25">
      <c r="A14" s="52">
        <v>6</v>
      </c>
      <c r="B14" s="52" t="s">
        <v>58</v>
      </c>
      <c r="C14" s="47" t="s">
        <v>33</v>
      </c>
      <c r="D14" s="52">
        <v>70</v>
      </c>
      <c r="E14" s="52">
        <v>0</v>
      </c>
      <c r="F14" s="52">
        <v>0</v>
      </c>
      <c r="G14" s="52">
        <v>0</v>
      </c>
      <c r="H14" s="52">
        <v>0</v>
      </c>
      <c r="I14" s="53">
        <f t="shared" si="0"/>
        <v>70</v>
      </c>
    </row>
    <row r="15" spans="1:9" ht="18.75" customHeight="1" x14ac:dyDescent="0.25">
      <c r="A15" s="52">
        <v>7</v>
      </c>
      <c r="B15" s="52" t="s">
        <v>58</v>
      </c>
      <c r="C15" s="4" t="s">
        <v>14</v>
      </c>
      <c r="D15" s="52">
        <v>0</v>
      </c>
      <c r="E15" s="52">
        <v>0</v>
      </c>
      <c r="F15" s="52">
        <v>0</v>
      </c>
      <c r="G15" s="52">
        <v>0</v>
      </c>
      <c r="H15" s="52">
        <v>50</v>
      </c>
      <c r="I15" s="53">
        <f t="shared" si="0"/>
        <v>50</v>
      </c>
    </row>
    <row r="16" spans="1:9" ht="18.75" customHeight="1" x14ac:dyDescent="0.25">
      <c r="A16" s="1">
        <v>7</v>
      </c>
      <c r="B16" s="1" t="s">
        <v>58</v>
      </c>
      <c r="C16" s="4" t="s">
        <v>22</v>
      </c>
      <c r="D16" s="37">
        <v>0</v>
      </c>
      <c r="E16" s="37">
        <v>0</v>
      </c>
      <c r="F16" s="37">
        <v>0</v>
      </c>
      <c r="G16" s="37">
        <v>0</v>
      </c>
      <c r="H16" s="37">
        <v>50</v>
      </c>
      <c r="I16" s="53">
        <f t="shared" si="0"/>
        <v>50</v>
      </c>
    </row>
    <row r="17" spans="1:9" ht="18.75" customHeight="1" x14ac:dyDescent="0.25">
      <c r="A17" s="1">
        <v>7</v>
      </c>
      <c r="B17" s="1" t="s">
        <v>58</v>
      </c>
      <c r="C17" s="4" t="s">
        <v>25</v>
      </c>
      <c r="D17" s="37">
        <v>0</v>
      </c>
      <c r="E17" s="37">
        <v>0</v>
      </c>
      <c r="F17" s="37">
        <v>0</v>
      </c>
      <c r="G17" s="37">
        <v>0</v>
      </c>
      <c r="H17" s="37">
        <v>50</v>
      </c>
      <c r="I17" s="53">
        <f t="shared" si="0"/>
        <v>50</v>
      </c>
    </row>
    <row r="18" spans="1:9" ht="18.75" customHeight="1" x14ac:dyDescent="0.25">
      <c r="A18" s="1">
        <v>8</v>
      </c>
      <c r="B18" s="1" t="s">
        <v>58</v>
      </c>
      <c r="C18" s="4" t="s">
        <v>11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53">
        <f t="shared" si="0"/>
        <v>0</v>
      </c>
    </row>
    <row r="19" spans="1:9" ht="18.75" customHeight="1" x14ac:dyDescent="0.25">
      <c r="A19" s="1">
        <v>8</v>
      </c>
      <c r="B19" s="1" t="s">
        <v>58</v>
      </c>
      <c r="C19" s="4" t="s">
        <v>12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53">
        <f t="shared" si="0"/>
        <v>0</v>
      </c>
    </row>
    <row r="20" spans="1:9" ht="18.75" customHeight="1" x14ac:dyDescent="0.25">
      <c r="A20" s="52">
        <v>8</v>
      </c>
      <c r="B20" s="52" t="s">
        <v>58</v>
      </c>
      <c r="C20" s="4" t="s">
        <v>13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3">
        <f t="shared" si="0"/>
        <v>0</v>
      </c>
    </row>
    <row r="21" spans="1:9" ht="18.75" customHeight="1" x14ac:dyDescent="0.25">
      <c r="A21" s="1">
        <v>8</v>
      </c>
      <c r="B21" s="1" t="s">
        <v>58</v>
      </c>
      <c r="C21" s="4" t="s">
        <v>18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53">
        <f t="shared" si="0"/>
        <v>0</v>
      </c>
    </row>
    <row r="22" spans="1:9" ht="18.75" customHeight="1" x14ac:dyDescent="0.25">
      <c r="A22" s="1">
        <v>8</v>
      </c>
      <c r="B22" s="1" t="s">
        <v>58</v>
      </c>
      <c r="C22" s="4" t="s">
        <v>20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53">
        <f t="shared" si="0"/>
        <v>0</v>
      </c>
    </row>
    <row r="23" spans="1:9" ht="18.75" customHeight="1" x14ac:dyDescent="0.25">
      <c r="A23" s="1">
        <v>8</v>
      </c>
      <c r="B23" s="1" t="s">
        <v>58</v>
      </c>
      <c r="C23" s="4" t="s">
        <v>21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53">
        <f t="shared" si="0"/>
        <v>0</v>
      </c>
    </row>
    <row r="24" spans="1:9" ht="18.75" customHeight="1" x14ac:dyDescent="0.25">
      <c r="A24" s="1">
        <v>8</v>
      </c>
      <c r="B24" s="1" t="s">
        <v>58</v>
      </c>
      <c r="C24" s="4" t="s">
        <v>28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53">
        <f t="shared" si="0"/>
        <v>0</v>
      </c>
    </row>
    <row r="25" spans="1:9" ht="18.75" customHeight="1" x14ac:dyDescent="0.25">
      <c r="A25" s="52">
        <v>8</v>
      </c>
      <c r="B25" s="52" t="s">
        <v>58</v>
      </c>
      <c r="C25" s="4" t="s">
        <v>30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3">
        <f t="shared" si="0"/>
        <v>0</v>
      </c>
    </row>
    <row r="26" spans="1:9" ht="18.75" customHeight="1" x14ac:dyDescent="0.25">
      <c r="A26" s="23"/>
      <c r="B26" s="23"/>
      <c r="C26" s="23"/>
      <c r="D26" s="23"/>
      <c r="E26" s="23"/>
      <c r="F26" s="23"/>
      <c r="G26" s="23"/>
      <c r="H26" s="23"/>
      <c r="I26" s="23"/>
    </row>
    <row r="27" spans="1:9" ht="18.75" customHeight="1" x14ac:dyDescent="0.25">
      <c r="A27" s="23"/>
      <c r="B27" s="23"/>
      <c r="C27" s="23"/>
      <c r="D27" s="23"/>
      <c r="E27" s="23"/>
      <c r="F27" s="23"/>
      <c r="G27" s="23"/>
      <c r="H27" s="23"/>
      <c r="I27" s="23"/>
    </row>
    <row r="29" spans="1:9" x14ac:dyDescent="0.25">
      <c r="B29" s="59" t="s">
        <v>475</v>
      </c>
      <c r="C29" s="69"/>
      <c r="D29" s="69"/>
      <c r="E29" s="69"/>
      <c r="F29" s="69"/>
    </row>
    <row r="30" spans="1:9" ht="14.45" customHeight="1" x14ac:dyDescent="0.25">
      <c r="D30" t="s">
        <v>476</v>
      </c>
      <c r="F30" s="8"/>
      <c r="G30" s="8"/>
      <c r="H30" s="8"/>
      <c r="I30" s="8"/>
    </row>
  </sheetData>
  <sortState ref="A3:I25">
    <sortCondition descending="1" ref="I3:I25"/>
  </sortState>
  <mergeCells count="2">
    <mergeCell ref="A1:I1"/>
    <mergeCell ref="B29:F29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42"/>
  <sheetViews>
    <sheetView zoomScale="80" zoomScaleNormal="80" workbookViewId="0">
      <selection sqref="A1:I1"/>
    </sheetView>
  </sheetViews>
  <sheetFormatPr defaultRowHeight="15" x14ac:dyDescent="0.25"/>
  <cols>
    <col min="1" max="1" width="14.28515625" customWidth="1"/>
    <col min="2" max="2" width="12.85546875" customWidth="1"/>
    <col min="3" max="3" width="44.71093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 x14ac:dyDescent="0.3">
      <c r="A1" s="58" t="s">
        <v>493</v>
      </c>
      <c r="B1" s="58"/>
      <c r="C1" s="58"/>
      <c r="D1" s="58"/>
      <c r="E1" s="58"/>
      <c r="F1" s="58"/>
      <c r="G1" s="58"/>
      <c r="H1" s="58"/>
      <c r="I1" s="58"/>
    </row>
    <row r="2" spans="1:9" ht="81.75" customHeight="1" x14ac:dyDescent="0.25">
      <c r="A2" s="43" t="s">
        <v>0</v>
      </c>
      <c r="B2" s="43" t="s">
        <v>1</v>
      </c>
      <c r="C2" s="43" t="s">
        <v>2</v>
      </c>
      <c r="D2" s="43" t="s">
        <v>3</v>
      </c>
      <c r="E2" s="43" t="s">
        <v>4</v>
      </c>
      <c r="F2" s="43" t="s">
        <v>5</v>
      </c>
      <c r="G2" s="43" t="s">
        <v>6</v>
      </c>
      <c r="H2" s="43" t="s">
        <v>7</v>
      </c>
      <c r="I2" s="46" t="s">
        <v>8</v>
      </c>
    </row>
    <row r="3" spans="1:9" ht="18.75" customHeight="1" x14ac:dyDescent="0.25">
      <c r="A3" s="52">
        <v>1</v>
      </c>
      <c r="B3" s="52" t="s">
        <v>243</v>
      </c>
      <c r="C3" s="10" t="s">
        <v>69</v>
      </c>
      <c r="D3" s="52">
        <v>65</v>
      </c>
      <c r="E3" s="52">
        <v>25</v>
      </c>
      <c r="F3" s="52">
        <v>15</v>
      </c>
      <c r="G3" s="52">
        <v>0</v>
      </c>
      <c r="H3" s="52">
        <v>5</v>
      </c>
      <c r="I3" s="53">
        <f>SUM(D3:H3)</f>
        <v>110</v>
      </c>
    </row>
    <row r="4" spans="1:9" ht="18.75" customHeight="1" x14ac:dyDescent="0.25">
      <c r="A4" s="1">
        <v>2</v>
      </c>
      <c r="B4" s="1" t="s">
        <v>243</v>
      </c>
      <c r="C4" s="10" t="s">
        <v>64</v>
      </c>
      <c r="D4" s="37">
        <v>80</v>
      </c>
      <c r="E4" s="37">
        <v>15</v>
      </c>
      <c r="F4" s="37">
        <v>0</v>
      </c>
      <c r="G4" s="37">
        <v>0</v>
      </c>
      <c r="H4" s="37">
        <v>0</v>
      </c>
      <c r="I4" s="53">
        <f t="shared" ref="I4:I37" si="0">SUM(D4:H4)</f>
        <v>95</v>
      </c>
    </row>
    <row r="5" spans="1:9" ht="18.75" customHeight="1" x14ac:dyDescent="0.25">
      <c r="A5" s="1">
        <v>3</v>
      </c>
      <c r="B5" s="1" t="s">
        <v>243</v>
      </c>
      <c r="C5" s="10" t="s">
        <v>73</v>
      </c>
      <c r="D5" s="37">
        <v>72.5</v>
      </c>
      <c r="E5" s="37">
        <v>0</v>
      </c>
      <c r="F5" s="37">
        <v>0</v>
      </c>
      <c r="G5" s="37">
        <v>0</v>
      </c>
      <c r="H5" s="37">
        <v>0</v>
      </c>
      <c r="I5" s="53">
        <f t="shared" si="0"/>
        <v>72.5</v>
      </c>
    </row>
    <row r="6" spans="1:9" ht="18.75" customHeight="1" x14ac:dyDescent="0.25">
      <c r="A6" s="1">
        <v>4</v>
      </c>
      <c r="B6" s="1" t="s">
        <v>243</v>
      </c>
      <c r="C6" s="10" t="s">
        <v>78</v>
      </c>
      <c r="D6" s="37">
        <v>10</v>
      </c>
      <c r="E6" s="37">
        <v>0</v>
      </c>
      <c r="F6" s="37">
        <v>15</v>
      </c>
      <c r="G6" s="37">
        <v>25</v>
      </c>
      <c r="H6" s="37">
        <v>5</v>
      </c>
      <c r="I6" s="53">
        <f t="shared" si="0"/>
        <v>55</v>
      </c>
    </row>
    <row r="7" spans="1:9" ht="18.75" customHeight="1" x14ac:dyDescent="0.25">
      <c r="A7" s="1">
        <v>5</v>
      </c>
      <c r="B7" s="1" t="s">
        <v>243</v>
      </c>
      <c r="C7" s="10" t="s">
        <v>66</v>
      </c>
      <c r="D7" s="37">
        <v>10</v>
      </c>
      <c r="E7" s="37">
        <v>0</v>
      </c>
      <c r="F7" s="37">
        <v>0</v>
      </c>
      <c r="G7" s="37">
        <v>25</v>
      </c>
      <c r="H7" s="37">
        <v>0</v>
      </c>
      <c r="I7" s="53">
        <f t="shared" si="0"/>
        <v>35</v>
      </c>
    </row>
    <row r="8" spans="1:9" ht="18.75" customHeight="1" x14ac:dyDescent="0.25">
      <c r="A8" s="52">
        <v>5</v>
      </c>
      <c r="B8" s="52" t="s">
        <v>243</v>
      </c>
      <c r="C8" s="10" t="s">
        <v>76</v>
      </c>
      <c r="D8" s="52">
        <v>10</v>
      </c>
      <c r="E8" s="52">
        <v>0</v>
      </c>
      <c r="F8" s="52">
        <v>0</v>
      </c>
      <c r="G8" s="52">
        <v>25</v>
      </c>
      <c r="H8" s="52">
        <v>0</v>
      </c>
      <c r="I8" s="53">
        <f t="shared" si="0"/>
        <v>35</v>
      </c>
    </row>
    <row r="9" spans="1:9" ht="18.75" customHeight="1" x14ac:dyDescent="0.25">
      <c r="A9" s="1">
        <v>6</v>
      </c>
      <c r="B9" s="1" t="s">
        <v>243</v>
      </c>
      <c r="C9" s="10" t="s">
        <v>372</v>
      </c>
      <c r="D9" s="37">
        <v>10</v>
      </c>
      <c r="E9" s="37">
        <v>0</v>
      </c>
      <c r="F9" s="37">
        <v>0</v>
      </c>
      <c r="G9" s="37">
        <v>0</v>
      </c>
      <c r="H9" s="37">
        <v>0</v>
      </c>
      <c r="I9" s="53">
        <f t="shared" si="0"/>
        <v>10</v>
      </c>
    </row>
    <row r="10" spans="1:9" ht="18.75" customHeight="1" x14ac:dyDescent="0.25">
      <c r="A10" s="1">
        <v>6</v>
      </c>
      <c r="B10" s="1" t="s">
        <v>243</v>
      </c>
      <c r="C10" s="10" t="s">
        <v>192</v>
      </c>
      <c r="D10" s="37">
        <v>10</v>
      </c>
      <c r="E10" s="37">
        <v>0</v>
      </c>
      <c r="F10" s="37">
        <v>0</v>
      </c>
      <c r="G10" s="37">
        <v>0</v>
      </c>
      <c r="H10" s="37">
        <v>0</v>
      </c>
      <c r="I10" s="53">
        <f t="shared" si="0"/>
        <v>10</v>
      </c>
    </row>
    <row r="11" spans="1:9" ht="18.75" customHeight="1" x14ac:dyDescent="0.25">
      <c r="A11" s="1">
        <v>6</v>
      </c>
      <c r="B11" s="1" t="s">
        <v>243</v>
      </c>
      <c r="C11" s="10" t="s">
        <v>193</v>
      </c>
      <c r="D11" s="37">
        <v>10</v>
      </c>
      <c r="E11" s="37">
        <v>0</v>
      </c>
      <c r="F11" s="37">
        <v>0</v>
      </c>
      <c r="G11" s="37">
        <v>0</v>
      </c>
      <c r="H11" s="37">
        <v>0</v>
      </c>
      <c r="I11" s="53">
        <f t="shared" si="0"/>
        <v>10</v>
      </c>
    </row>
    <row r="12" spans="1:9" ht="18.75" customHeight="1" x14ac:dyDescent="0.25">
      <c r="A12" s="1">
        <v>6</v>
      </c>
      <c r="B12" s="1" t="s">
        <v>243</v>
      </c>
      <c r="C12" s="10" t="s">
        <v>62</v>
      </c>
      <c r="D12" s="37">
        <v>10</v>
      </c>
      <c r="E12" s="37">
        <v>0</v>
      </c>
      <c r="F12" s="37">
        <v>0</v>
      </c>
      <c r="G12" s="37">
        <v>0</v>
      </c>
      <c r="H12" s="37">
        <v>0</v>
      </c>
      <c r="I12" s="53">
        <f t="shared" si="0"/>
        <v>10</v>
      </c>
    </row>
    <row r="13" spans="1:9" ht="18.75" customHeight="1" x14ac:dyDescent="0.25">
      <c r="A13" s="52">
        <v>6</v>
      </c>
      <c r="B13" s="52" t="s">
        <v>243</v>
      </c>
      <c r="C13" s="10" t="s">
        <v>194</v>
      </c>
      <c r="D13" s="52">
        <v>10</v>
      </c>
      <c r="E13" s="52">
        <v>0</v>
      </c>
      <c r="F13" s="52">
        <v>0</v>
      </c>
      <c r="G13" s="52">
        <v>0</v>
      </c>
      <c r="H13" s="52">
        <v>0</v>
      </c>
      <c r="I13" s="53">
        <f t="shared" si="0"/>
        <v>10</v>
      </c>
    </row>
    <row r="14" spans="1:9" ht="18.75" customHeight="1" x14ac:dyDescent="0.25">
      <c r="A14" s="52">
        <v>6</v>
      </c>
      <c r="B14" s="52" t="s">
        <v>243</v>
      </c>
      <c r="C14" s="10" t="s">
        <v>373</v>
      </c>
      <c r="D14" s="52">
        <v>10</v>
      </c>
      <c r="E14" s="52">
        <v>0</v>
      </c>
      <c r="F14" s="52">
        <v>0</v>
      </c>
      <c r="G14" s="52">
        <v>0</v>
      </c>
      <c r="H14" s="52">
        <v>0</v>
      </c>
      <c r="I14" s="53">
        <f t="shared" si="0"/>
        <v>10</v>
      </c>
    </row>
    <row r="15" spans="1:9" ht="18.75" customHeight="1" x14ac:dyDescent="0.25">
      <c r="A15" s="1">
        <v>6</v>
      </c>
      <c r="B15" s="1" t="s">
        <v>243</v>
      </c>
      <c r="C15" s="10" t="s">
        <v>63</v>
      </c>
      <c r="D15" s="37">
        <v>10</v>
      </c>
      <c r="E15" s="37">
        <v>0</v>
      </c>
      <c r="F15" s="37">
        <v>0</v>
      </c>
      <c r="G15" s="37">
        <v>0</v>
      </c>
      <c r="H15" s="37">
        <v>0</v>
      </c>
      <c r="I15" s="53">
        <f t="shared" si="0"/>
        <v>10</v>
      </c>
    </row>
    <row r="16" spans="1:9" ht="18.75" customHeight="1" x14ac:dyDescent="0.25">
      <c r="A16" s="1">
        <v>6</v>
      </c>
      <c r="B16" s="1" t="s">
        <v>243</v>
      </c>
      <c r="C16" s="10" t="s">
        <v>65</v>
      </c>
      <c r="D16" s="37">
        <v>10</v>
      </c>
      <c r="E16" s="37">
        <v>0</v>
      </c>
      <c r="F16" s="37">
        <v>0</v>
      </c>
      <c r="G16" s="37">
        <v>0</v>
      </c>
      <c r="H16" s="37">
        <v>0</v>
      </c>
      <c r="I16" s="53">
        <f t="shared" si="0"/>
        <v>10</v>
      </c>
    </row>
    <row r="17" spans="1:9" ht="18.75" customHeight="1" x14ac:dyDescent="0.25">
      <c r="A17" s="1">
        <v>6</v>
      </c>
      <c r="B17" s="1" t="s">
        <v>243</v>
      </c>
      <c r="C17" s="10" t="s">
        <v>374</v>
      </c>
      <c r="D17" s="37">
        <v>10</v>
      </c>
      <c r="E17" s="37">
        <v>0</v>
      </c>
      <c r="F17" s="37">
        <v>0</v>
      </c>
      <c r="G17" s="37">
        <v>0</v>
      </c>
      <c r="H17" s="37">
        <v>0</v>
      </c>
      <c r="I17" s="53">
        <f t="shared" si="0"/>
        <v>10</v>
      </c>
    </row>
    <row r="18" spans="1:9" ht="18.75" customHeight="1" x14ac:dyDescent="0.25">
      <c r="A18" s="1">
        <v>6</v>
      </c>
      <c r="B18" s="1" t="s">
        <v>243</v>
      </c>
      <c r="C18" s="10" t="s">
        <v>195</v>
      </c>
      <c r="D18" s="37">
        <v>10</v>
      </c>
      <c r="E18" s="37">
        <v>0</v>
      </c>
      <c r="F18" s="37">
        <v>0</v>
      </c>
      <c r="G18" s="37">
        <v>0</v>
      </c>
      <c r="H18" s="37">
        <v>0</v>
      </c>
      <c r="I18" s="53">
        <f t="shared" si="0"/>
        <v>10</v>
      </c>
    </row>
    <row r="19" spans="1:9" ht="18.75" customHeight="1" x14ac:dyDescent="0.25">
      <c r="A19" s="52">
        <v>6</v>
      </c>
      <c r="B19" s="52" t="s">
        <v>243</v>
      </c>
      <c r="C19" s="10" t="s">
        <v>196</v>
      </c>
      <c r="D19" s="52">
        <v>10</v>
      </c>
      <c r="E19" s="52">
        <v>0</v>
      </c>
      <c r="F19" s="52">
        <v>0</v>
      </c>
      <c r="G19" s="52">
        <v>0</v>
      </c>
      <c r="H19" s="52">
        <v>0</v>
      </c>
      <c r="I19" s="53">
        <f t="shared" si="0"/>
        <v>10</v>
      </c>
    </row>
    <row r="20" spans="1:9" ht="18.75" customHeight="1" x14ac:dyDescent="0.25">
      <c r="A20" s="1">
        <v>6</v>
      </c>
      <c r="B20" s="1" t="s">
        <v>243</v>
      </c>
      <c r="C20" s="10" t="s">
        <v>67</v>
      </c>
      <c r="D20" s="37">
        <v>10</v>
      </c>
      <c r="E20" s="37">
        <v>0</v>
      </c>
      <c r="F20" s="37">
        <v>0</v>
      </c>
      <c r="G20" s="37">
        <v>0</v>
      </c>
      <c r="H20" s="37">
        <v>0</v>
      </c>
      <c r="I20" s="53">
        <f t="shared" si="0"/>
        <v>10</v>
      </c>
    </row>
    <row r="21" spans="1:9" ht="18.75" customHeight="1" x14ac:dyDescent="0.25">
      <c r="A21" s="1">
        <v>6</v>
      </c>
      <c r="B21" s="1" t="s">
        <v>243</v>
      </c>
      <c r="C21" s="10" t="s">
        <v>68</v>
      </c>
      <c r="D21" s="37">
        <v>10</v>
      </c>
      <c r="E21" s="37">
        <v>0</v>
      </c>
      <c r="F21" s="37">
        <v>0</v>
      </c>
      <c r="G21" s="37">
        <v>0</v>
      </c>
      <c r="H21" s="37">
        <v>0</v>
      </c>
      <c r="I21" s="53">
        <f t="shared" si="0"/>
        <v>10</v>
      </c>
    </row>
    <row r="22" spans="1:9" ht="18.75" customHeight="1" x14ac:dyDescent="0.25">
      <c r="A22" s="1">
        <v>6</v>
      </c>
      <c r="B22" s="1" t="s">
        <v>243</v>
      </c>
      <c r="C22" s="10" t="s">
        <v>375</v>
      </c>
      <c r="D22" s="37">
        <v>10</v>
      </c>
      <c r="E22" s="37">
        <v>0</v>
      </c>
      <c r="F22" s="37">
        <v>0</v>
      </c>
      <c r="G22" s="37">
        <v>0</v>
      </c>
      <c r="H22" s="37">
        <v>0</v>
      </c>
      <c r="I22" s="53">
        <f t="shared" si="0"/>
        <v>10</v>
      </c>
    </row>
    <row r="23" spans="1:9" ht="18.75" customHeight="1" x14ac:dyDescent="0.25">
      <c r="A23" s="1">
        <v>6</v>
      </c>
      <c r="B23" s="1" t="s">
        <v>243</v>
      </c>
      <c r="C23" s="10" t="s">
        <v>70</v>
      </c>
      <c r="D23" s="37">
        <v>10</v>
      </c>
      <c r="E23" s="37">
        <v>0</v>
      </c>
      <c r="F23" s="37">
        <v>0</v>
      </c>
      <c r="G23" s="37">
        <v>0</v>
      </c>
      <c r="H23" s="37">
        <v>0</v>
      </c>
      <c r="I23" s="53">
        <f t="shared" si="0"/>
        <v>10</v>
      </c>
    </row>
    <row r="24" spans="1:9" ht="18.75" customHeight="1" x14ac:dyDescent="0.25">
      <c r="A24" s="52">
        <v>6</v>
      </c>
      <c r="B24" s="52" t="s">
        <v>243</v>
      </c>
      <c r="C24" s="10" t="s">
        <v>197</v>
      </c>
      <c r="D24" s="52">
        <v>10</v>
      </c>
      <c r="E24" s="52">
        <v>0</v>
      </c>
      <c r="F24" s="52">
        <v>0</v>
      </c>
      <c r="G24" s="52">
        <v>0</v>
      </c>
      <c r="H24" s="52">
        <v>0</v>
      </c>
      <c r="I24" s="53">
        <f t="shared" si="0"/>
        <v>10</v>
      </c>
    </row>
    <row r="25" spans="1:9" ht="18.75" customHeight="1" x14ac:dyDescent="0.25">
      <c r="A25" s="52">
        <v>6</v>
      </c>
      <c r="B25" s="52" t="s">
        <v>243</v>
      </c>
      <c r="C25" s="10" t="s">
        <v>376</v>
      </c>
      <c r="D25" s="52">
        <v>10</v>
      </c>
      <c r="E25" s="52">
        <v>0</v>
      </c>
      <c r="F25" s="52">
        <v>0</v>
      </c>
      <c r="G25" s="52">
        <v>0</v>
      </c>
      <c r="H25" s="52">
        <v>0</v>
      </c>
      <c r="I25" s="53">
        <f t="shared" si="0"/>
        <v>10</v>
      </c>
    </row>
    <row r="26" spans="1:9" ht="18.75" customHeight="1" x14ac:dyDescent="0.25">
      <c r="A26" s="52">
        <v>6</v>
      </c>
      <c r="B26" s="52" t="s">
        <v>243</v>
      </c>
      <c r="C26" s="10" t="s">
        <v>71</v>
      </c>
      <c r="D26" s="52">
        <v>10</v>
      </c>
      <c r="E26" s="52">
        <v>0</v>
      </c>
      <c r="F26" s="52">
        <v>0</v>
      </c>
      <c r="G26" s="52">
        <v>0</v>
      </c>
      <c r="H26" s="52">
        <v>0</v>
      </c>
      <c r="I26" s="53">
        <f t="shared" si="0"/>
        <v>10</v>
      </c>
    </row>
    <row r="27" spans="1:9" ht="18.75" customHeight="1" x14ac:dyDescent="0.25">
      <c r="A27" s="1">
        <v>6</v>
      </c>
      <c r="B27" s="1" t="s">
        <v>243</v>
      </c>
      <c r="C27" s="10" t="s">
        <v>72</v>
      </c>
      <c r="D27" s="37">
        <v>10</v>
      </c>
      <c r="E27" s="37">
        <v>0</v>
      </c>
      <c r="F27" s="37">
        <v>0</v>
      </c>
      <c r="G27" s="37">
        <v>0</v>
      </c>
      <c r="H27" s="37">
        <v>0</v>
      </c>
      <c r="I27" s="53">
        <f t="shared" si="0"/>
        <v>10</v>
      </c>
    </row>
    <row r="28" spans="1:9" ht="18.75" customHeight="1" x14ac:dyDescent="0.25">
      <c r="A28" s="1">
        <v>6</v>
      </c>
      <c r="B28" s="1" t="s">
        <v>243</v>
      </c>
      <c r="C28" s="10" t="s">
        <v>377</v>
      </c>
      <c r="D28" s="37">
        <v>10</v>
      </c>
      <c r="E28" s="37">
        <v>0</v>
      </c>
      <c r="F28" s="37">
        <v>0</v>
      </c>
      <c r="G28" s="37">
        <v>0</v>
      </c>
      <c r="H28" s="37">
        <v>0</v>
      </c>
      <c r="I28" s="53">
        <f t="shared" si="0"/>
        <v>10</v>
      </c>
    </row>
    <row r="29" spans="1:9" ht="18.75" customHeight="1" x14ac:dyDescent="0.25">
      <c r="A29" s="1">
        <v>6</v>
      </c>
      <c r="B29" s="1" t="s">
        <v>243</v>
      </c>
      <c r="C29" s="10" t="s">
        <v>74</v>
      </c>
      <c r="D29" s="37">
        <v>10</v>
      </c>
      <c r="E29" s="37">
        <v>0</v>
      </c>
      <c r="F29" s="37">
        <v>0</v>
      </c>
      <c r="G29" s="37">
        <v>0</v>
      </c>
      <c r="H29" s="37">
        <v>0</v>
      </c>
      <c r="I29" s="53">
        <f t="shared" si="0"/>
        <v>10</v>
      </c>
    </row>
    <row r="30" spans="1:9" ht="18.75" customHeight="1" x14ac:dyDescent="0.25">
      <c r="A30" s="1">
        <v>6</v>
      </c>
      <c r="B30" s="1" t="s">
        <v>243</v>
      </c>
      <c r="C30" s="10" t="s">
        <v>75</v>
      </c>
      <c r="D30" s="37">
        <v>10</v>
      </c>
      <c r="E30" s="37">
        <v>0</v>
      </c>
      <c r="F30" s="37">
        <v>0</v>
      </c>
      <c r="G30" s="37">
        <v>0</v>
      </c>
      <c r="H30" s="37">
        <v>0</v>
      </c>
      <c r="I30" s="53">
        <f t="shared" si="0"/>
        <v>10</v>
      </c>
    </row>
    <row r="31" spans="1:9" ht="18.75" customHeight="1" x14ac:dyDescent="0.25">
      <c r="A31" s="52">
        <v>6</v>
      </c>
      <c r="B31" s="52" t="s">
        <v>243</v>
      </c>
      <c r="C31" s="10" t="s">
        <v>378</v>
      </c>
      <c r="D31" s="52">
        <v>10</v>
      </c>
      <c r="E31" s="52">
        <v>0</v>
      </c>
      <c r="F31" s="52">
        <v>0</v>
      </c>
      <c r="G31" s="52">
        <v>0</v>
      </c>
      <c r="H31" s="52">
        <v>0</v>
      </c>
      <c r="I31" s="53">
        <f t="shared" si="0"/>
        <v>10</v>
      </c>
    </row>
    <row r="32" spans="1:9" ht="18.75" customHeight="1" x14ac:dyDescent="0.25">
      <c r="A32" s="1">
        <v>6</v>
      </c>
      <c r="B32" s="1" t="s">
        <v>243</v>
      </c>
      <c r="C32" s="10" t="s">
        <v>379</v>
      </c>
      <c r="D32" s="37">
        <v>10</v>
      </c>
      <c r="E32" s="37">
        <v>0</v>
      </c>
      <c r="F32" s="37">
        <v>0</v>
      </c>
      <c r="G32" s="37">
        <v>0</v>
      </c>
      <c r="H32" s="37">
        <v>0</v>
      </c>
      <c r="I32" s="53">
        <f t="shared" si="0"/>
        <v>10</v>
      </c>
    </row>
    <row r="33" spans="1:9" ht="18.75" customHeight="1" x14ac:dyDescent="0.25">
      <c r="A33" s="1">
        <v>6</v>
      </c>
      <c r="B33" s="1" t="s">
        <v>243</v>
      </c>
      <c r="C33" s="10" t="s">
        <v>380</v>
      </c>
      <c r="D33" s="37">
        <v>10</v>
      </c>
      <c r="E33" s="37">
        <v>0</v>
      </c>
      <c r="F33" s="37">
        <v>0</v>
      </c>
      <c r="G33" s="37">
        <v>0</v>
      </c>
      <c r="H33" s="37">
        <v>0</v>
      </c>
      <c r="I33" s="53">
        <f t="shared" si="0"/>
        <v>10</v>
      </c>
    </row>
    <row r="34" spans="1:9" ht="18.75" customHeight="1" x14ac:dyDescent="0.25">
      <c r="A34" s="1">
        <v>6</v>
      </c>
      <c r="B34" s="1" t="s">
        <v>243</v>
      </c>
      <c r="C34" s="10" t="s">
        <v>77</v>
      </c>
      <c r="D34" s="37">
        <v>10</v>
      </c>
      <c r="E34" s="37">
        <v>0</v>
      </c>
      <c r="F34" s="37">
        <v>0</v>
      </c>
      <c r="G34" s="37">
        <v>0</v>
      </c>
      <c r="H34" s="37">
        <v>0</v>
      </c>
      <c r="I34" s="53">
        <f t="shared" si="0"/>
        <v>10</v>
      </c>
    </row>
    <row r="35" spans="1:9" ht="18.75" customHeight="1" x14ac:dyDescent="0.25">
      <c r="A35" s="1">
        <v>6</v>
      </c>
      <c r="B35" s="1" t="s">
        <v>243</v>
      </c>
      <c r="C35" s="10" t="s">
        <v>381</v>
      </c>
      <c r="D35" s="37">
        <v>10</v>
      </c>
      <c r="E35" s="37">
        <v>0</v>
      </c>
      <c r="F35" s="37">
        <v>0</v>
      </c>
      <c r="G35" s="37">
        <v>0</v>
      </c>
      <c r="H35" s="37">
        <v>0</v>
      </c>
      <c r="I35" s="53">
        <f t="shared" si="0"/>
        <v>10</v>
      </c>
    </row>
    <row r="36" spans="1:9" ht="18.75" customHeight="1" x14ac:dyDescent="0.25">
      <c r="A36" s="52">
        <v>6</v>
      </c>
      <c r="B36" s="52" t="s">
        <v>243</v>
      </c>
      <c r="C36" s="10" t="s">
        <v>198</v>
      </c>
      <c r="D36" s="52">
        <v>10</v>
      </c>
      <c r="E36" s="52">
        <v>0</v>
      </c>
      <c r="F36" s="52">
        <v>0</v>
      </c>
      <c r="G36" s="52">
        <v>0</v>
      </c>
      <c r="H36" s="52">
        <v>0</v>
      </c>
      <c r="I36" s="53">
        <f t="shared" si="0"/>
        <v>10</v>
      </c>
    </row>
    <row r="37" spans="1:9" ht="18.75" customHeight="1" x14ac:dyDescent="0.25">
      <c r="A37" s="52">
        <v>6</v>
      </c>
      <c r="B37" s="52" t="s">
        <v>243</v>
      </c>
      <c r="C37" s="10" t="s">
        <v>199</v>
      </c>
      <c r="D37" s="52">
        <v>10</v>
      </c>
      <c r="E37" s="52">
        <v>0</v>
      </c>
      <c r="F37" s="52">
        <v>0</v>
      </c>
      <c r="G37" s="52">
        <v>0</v>
      </c>
      <c r="H37" s="52">
        <v>0</v>
      </c>
      <c r="I37" s="53">
        <f t="shared" si="0"/>
        <v>10</v>
      </c>
    </row>
    <row r="38" spans="1:9" ht="18" customHeight="1" x14ac:dyDescent="0.25">
      <c r="A38" s="49"/>
      <c r="B38" s="49"/>
      <c r="C38" s="33"/>
      <c r="D38" s="49"/>
      <c r="E38" s="49"/>
      <c r="F38" s="49"/>
      <c r="G38" s="49"/>
      <c r="H38" s="49"/>
      <c r="I38" s="54"/>
    </row>
    <row r="39" spans="1:9" ht="12.75" customHeight="1" x14ac:dyDescent="0.25">
      <c r="A39" s="49"/>
      <c r="B39" s="49"/>
      <c r="C39" s="33"/>
      <c r="D39" s="49"/>
      <c r="E39" s="49"/>
      <c r="F39" s="49"/>
      <c r="G39" s="49"/>
      <c r="H39" s="49"/>
      <c r="I39" s="54"/>
    </row>
    <row r="41" spans="1:9" x14ac:dyDescent="0.25">
      <c r="A41" s="59" t="s">
        <v>477</v>
      </c>
      <c r="B41" s="60"/>
      <c r="C41" s="60"/>
      <c r="D41" s="60"/>
      <c r="E41" s="60"/>
      <c r="F41" s="60"/>
      <c r="G41" s="60"/>
      <c r="H41" s="60"/>
      <c r="I41" s="60"/>
    </row>
    <row r="42" spans="1:9" ht="15.75" x14ac:dyDescent="0.25">
      <c r="D42" s="11" t="s">
        <v>450</v>
      </c>
    </row>
  </sheetData>
  <sortState ref="A3:I37">
    <sortCondition descending="1" ref="I3:I37"/>
  </sortState>
  <mergeCells count="2">
    <mergeCell ref="A1:I1"/>
    <mergeCell ref="A41:I41"/>
  </mergeCells>
  <pageMargins left="0.70866141732283472" right="0.70866141732283472" top="0.74803149606299213" bottom="0.74803149606299213" header="0.31496062992125984" footer="0.31496062992125984"/>
  <pageSetup paperSize="9" scale="59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30"/>
  <sheetViews>
    <sheetView zoomScale="80" zoomScaleNormal="80" workbookViewId="0">
      <selection sqref="A1:I1"/>
    </sheetView>
  </sheetViews>
  <sheetFormatPr defaultRowHeight="15" x14ac:dyDescent="0.25"/>
  <cols>
    <col min="1" max="1" width="14.28515625" customWidth="1"/>
    <col min="2" max="2" width="12.85546875" customWidth="1"/>
    <col min="3" max="3" width="42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 x14ac:dyDescent="0.3">
      <c r="A1" s="58" t="s">
        <v>478</v>
      </c>
      <c r="B1" s="58"/>
      <c r="C1" s="58"/>
      <c r="D1" s="58"/>
      <c r="E1" s="58"/>
      <c r="F1" s="58"/>
      <c r="G1" s="58"/>
      <c r="H1" s="58"/>
      <c r="I1" s="58"/>
    </row>
    <row r="2" spans="1:9" ht="81.75" customHeight="1" x14ac:dyDescent="0.25">
      <c r="A2" s="43" t="s">
        <v>0</v>
      </c>
      <c r="B2" s="43" t="s">
        <v>1</v>
      </c>
      <c r="C2" s="43" t="s">
        <v>2</v>
      </c>
      <c r="D2" s="43" t="s">
        <v>3</v>
      </c>
      <c r="E2" s="43" t="s">
        <v>4</v>
      </c>
      <c r="F2" s="43" t="s">
        <v>5</v>
      </c>
      <c r="G2" s="43" t="s">
        <v>6</v>
      </c>
      <c r="H2" s="43" t="s">
        <v>7</v>
      </c>
      <c r="I2" s="46" t="s">
        <v>8</v>
      </c>
    </row>
    <row r="3" spans="1:9" ht="18.75" customHeight="1" x14ac:dyDescent="0.25">
      <c r="A3" s="52">
        <v>1</v>
      </c>
      <c r="B3" s="52" t="s">
        <v>382</v>
      </c>
      <c r="C3" s="10" t="s">
        <v>184</v>
      </c>
      <c r="D3" s="52">
        <v>0</v>
      </c>
      <c r="E3" s="52">
        <v>25</v>
      </c>
      <c r="F3" s="52">
        <v>0</v>
      </c>
      <c r="G3" s="52">
        <v>470</v>
      </c>
      <c r="H3" s="52">
        <v>0</v>
      </c>
      <c r="I3" s="53">
        <f>SUM(D3:H3)</f>
        <v>495</v>
      </c>
    </row>
    <row r="4" spans="1:9" ht="18.75" customHeight="1" x14ac:dyDescent="0.25">
      <c r="A4" s="1">
        <v>2</v>
      </c>
      <c r="B4" s="1" t="s">
        <v>382</v>
      </c>
      <c r="C4" s="10" t="s">
        <v>189</v>
      </c>
      <c r="D4" s="37">
        <v>0</v>
      </c>
      <c r="E4" s="37">
        <v>0</v>
      </c>
      <c r="F4" s="37">
        <v>0</v>
      </c>
      <c r="G4" s="37">
        <v>0</v>
      </c>
      <c r="H4" s="37">
        <v>0</v>
      </c>
      <c r="I4" s="53">
        <f t="shared" ref="I4:I19" si="0">SUM(D4:H4)</f>
        <v>0</v>
      </c>
    </row>
    <row r="5" spans="1:9" ht="18.75" customHeight="1" x14ac:dyDescent="0.25">
      <c r="A5" s="1">
        <v>2</v>
      </c>
      <c r="B5" s="1" t="s">
        <v>382</v>
      </c>
      <c r="C5" s="10" t="s">
        <v>177</v>
      </c>
      <c r="D5" s="37">
        <v>0</v>
      </c>
      <c r="E5" s="37">
        <v>0</v>
      </c>
      <c r="F5" s="37">
        <v>0</v>
      </c>
      <c r="G5" s="37">
        <v>0</v>
      </c>
      <c r="H5" s="37">
        <v>0</v>
      </c>
      <c r="I5" s="53">
        <f t="shared" si="0"/>
        <v>0</v>
      </c>
    </row>
    <row r="6" spans="1:9" ht="18.75" customHeight="1" x14ac:dyDescent="0.25">
      <c r="A6" s="1">
        <v>2</v>
      </c>
      <c r="B6" s="1" t="s">
        <v>382</v>
      </c>
      <c r="C6" s="10" t="s">
        <v>178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53">
        <f t="shared" si="0"/>
        <v>0</v>
      </c>
    </row>
    <row r="7" spans="1:9" ht="18.75" customHeight="1" x14ac:dyDescent="0.25">
      <c r="A7" s="1">
        <v>2</v>
      </c>
      <c r="B7" s="1" t="s">
        <v>382</v>
      </c>
      <c r="C7" s="10" t="s">
        <v>133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53">
        <f t="shared" si="0"/>
        <v>0</v>
      </c>
    </row>
    <row r="8" spans="1:9" ht="18.75" customHeight="1" x14ac:dyDescent="0.25">
      <c r="A8" s="52">
        <v>2</v>
      </c>
      <c r="B8" s="52" t="s">
        <v>382</v>
      </c>
      <c r="C8" s="10" t="s">
        <v>179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3">
        <f t="shared" si="0"/>
        <v>0</v>
      </c>
    </row>
    <row r="9" spans="1:9" ht="18.75" customHeight="1" x14ac:dyDescent="0.25">
      <c r="A9" s="1">
        <v>2</v>
      </c>
      <c r="B9" s="1" t="s">
        <v>382</v>
      </c>
      <c r="C9" s="10" t="s">
        <v>180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53">
        <f t="shared" si="0"/>
        <v>0</v>
      </c>
    </row>
    <row r="10" spans="1:9" ht="18.75" customHeight="1" x14ac:dyDescent="0.25">
      <c r="A10" s="1">
        <v>2</v>
      </c>
      <c r="B10" s="1" t="s">
        <v>382</v>
      </c>
      <c r="C10" s="10" t="s">
        <v>181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53">
        <f t="shared" si="0"/>
        <v>0</v>
      </c>
    </row>
    <row r="11" spans="1:9" ht="18.75" customHeight="1" x14ac:dyDescent="0.25">
      <c r="A11" s="1">
        <v>2</v>
      </c>
      <c r="B11" s="1" t="s">
        <v>382</v>
      </c>
      <c r="C11" s="10" t="s">
        <v>182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53">
        <f t="shared" si="0"/>
        <v>0</v>
      </c>
    </row>
    <row r="12" spans="1:9" ht="18.75" customHeight="1" x14ac:dyDescent="0.25">
      <c r="A12" s="1">
        <v>2</v>
      </c>
      <c r="B12" s="1" t="s">
        <v>382</v>
      </c>
      <c r="C12" s="10" t="s">
        <v>183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53">
        <f t="shared" si="0"/>
        <v>0</v>
      </c>
    </row>
    <row r="13" spans="1:9" ht="18.75" customHeight="1" x14ac:dyDescent="0.25">
      <c r="A13" s="52">
        <v>2</v>
      </c>
      <c r="B13" s="52" t="s">
        <v>382</v>
      </c>
      <c r="C13" s="10" t="s">
        <v>383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3">
        <f t="shared" si="0"/>
        <v>0</v>
      </c>
    </row>
    <row r="14" spans="1:9" ht="18.75" customHeight="1" x14ac:dyDescent="0.25">
      <c r="A14" s="52">
        <v>2</v>
      </c>
      <c r="B14" s="52" t="s">
        <v>382</v>
      </c>
      <c r="C14" s="10" t="s">
        <v>135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3">
        <f t="shared" si="0"/>
        <v>0</v>
      </c>
    </row>
    <row r="15" spans="1:9" ht="18.75" customHeight="1" x14ac:dyDescent="0.25">
      <c r="A15" s="1">
        <v>2</v>
      </c>
      <c r="B15" s="1" t="s">
        <v>382</v>
      </c>
      <c r="C15" s="10" t="s">
        <v>185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53">
        <f t="shared" si="0"/>
        <v>0</v>
      </c>
    </row>
    <row r="16" spans="1:9" ht="18.75" customHeight="1" x14ac:dyDescent="0.25">
      <c r="A16" s="1">
        <v>2</v>
      </c>
      <c r="B16" s="1" t="s">
        <v>382</v>
      </c>
      <c r="C16" s="10" t="s">
        <v>186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53">
        <f t="shared" si="0"/>
        <v>0</v>
      </c>
    </row>
    <row r="17" spans="1:13" ht="18.75" customHeight="1" x14ac:dyDescent="0.25">
      <c r="A17" s="1">
        <v>2</v>
      </c>
      <c r="B17" s="1" t="s">
        <v>382</v>
      </c>
      <c r="C17" s="10" t="s">
        <v>187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53">
        <f t="shared" si="0"/>
        <v>0</v>
      </c>
    </row>
    <row r="18" spans="1:13" ht="18.75" customHeight="1" x14ac:dyDescent="0.25">
      <c r="A18" s="1">
        <v>2</v>
      </c>
      <c r="B18" s="1" t="s">
        <v>382</v>
      </c>
      <c r="C18" s="10" t="s">
        <v>188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53">
        <f t="shared" si="0"/>
        <v>0</v>
      </c>
    </row>
    <row r="19" spans="1:13" ht="18.75" customHeight="1" x14ac:dyDescent="0.25">
      <c r="A19" s="52">
        <v>2</v>
      </c>
      <c r="B19" s="52" t="s">
        <v>382</v>
      </c>
      <c r="C19" s="10" t="s">
        <v>134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3">
        <f t="shared" si="0"/>
        <v>0</v>
      </c>
    </row>
    <row r="20" spans="1:13" ht="15" customHeight="1" x14ac:dyDescent="0.25">
      <c r="A20" s="23"/>
      <c r="B20" s="23"/>
      <c r="C20" s="33"/>
      <c r="D20" s="23"/>
      <c r="E20" s="23"/>
      <c r="F20" s="23"/>
      <c r="G20" s="23"/>
      <c r="H20" s="23"/>
      <c r="I20" s="54"/>
    </row>
    <row r="21" spans="1:13" ht="16.5" customHeight="1" x14ac:dyDescent="0.25">
      <c r="A21" s="23"/>
      <c r="B21" s="23"/>
      <c r="C21" s="33"/>
      <c r="D21" s="23"/>
      <c r="E21" s="23"/>
      <c r="F21" s="23"/>
      <c r="G21" s="23"/>
      <c r="H21" s="23"/>
      <c r="I21" s="54"/>
    </row>
    <row r="22" spans="1:13" ht="15" customHeight="1" x14ac:dyDescent="0.25">
      <c r="A22" s="3"/>
      <c r="B22" s="23"/>
      <c r="C22" s="23"/>
      <c r="D22" s="3"/>
      <c r="E22" s="3"/>
      <c r="F22" s="3"/>
      <c r="G22" s="3"/>
      <c r="H22" s="3"/>
      <c r="I22" s="23"/>
    </row>
    <row r="23" spans="1:13" x14ac:dyDescent="0.25">
      <c r="A23" s="59" t="s">
        <v>479</v>
      </c>
      <c r="B23" s="60"/>
      <c r="C23" s="60"/>
      <c r="D23" s="60"/>
      <c r="E23" s="60"/>
      <c r="F23" s="60"/>
      <c r="G23" s="60"/>
      <c r="H23" s="60"/>
      <c r="I23" s="60"/>
    </row>
    <row r="24" spans="1:13" ht="15.75" x14ac:dyDescent="0.25">
      <c r="D24" t="s">
        <v>480</v>
      </c>
    </row>
    <row r="30" spans="1:13" ht="15.75" x14ac:dyDescent="0.25">
      <c r="E30" s="59"/>
      <c r="F30" s="60"/>
      <c r="G30" s="60"/>
      <c r="H30" s="60"/>
      <c r="I30" s="60"/>
      <c r="J30" s="60"/>
      <c r="K30" s="60"/>
      <c r="L30" s="60"/>
      <c r="M30" s="60"/>
    </row>
  </sheetData>
  <mergeCells count="3">
    <mergeCell ref="A1:I1"/>
    <mergeCell ref="A23:I23"/>
    <mergeCell ref="E30:M30"/>
  </mergeCells>
  <pageMargins left="0.70866141732283472" right="0.70866141732283472" top="0.74803149606299213" bottom="0.74803149606299213" header="0.31496062992125984" footer="0.31496062992125984"/>
  <pageSetup paperSize="9" scale="8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31"/>
  <sheetViews>
    <sheetView zoomScale="80" zoomScaleNormal="80" workbookViewId="0">
      <selection sqref="A1:I1"/>
    </sheetView>
  </sheetViews>
  <sheetFormatPr defaultRowHeight="15" x14ac:dyDescent="0.25"/>
  <cols>
    <col min="1" max="1" width="14.28515625" customWidth="1"/>
    <col min="2" max="2" width="12.85546875" customWidth="1"/>
    <col min="3" max="3" width="40.285156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 x14ac:dyDescent="0.3">
      <c r="A1" s="58" t="s">
        <v>420</v>
      </c>
      <c r="B1" s="58"/>
      <c r="C1" s="58"/>
      <c r="D1" s="58"/>
      <c r="E1" s="58"/>
      <c r="F1" s="58"/>
      <c r="G1" s="58"/>
      <c r="H1" s="58"/>
      <c r="I1" s="58"/>
    </row>
    <row r="2" spans="1:9" ht="81.75" customHeight="1" x14ac:dyDescent="0.25">
      <c r="A2" s="43" t="s">
        <v>0</v>
      </c>
      <c r="B2" s="43" t="s">
        <v>1</v>
      </c>
      <c r="C2" s="43" t="s">
        <v>2</v>
      </c>
      <c r="D2" s="43" t="s">
        <v>3</v>
      </c>
      <c r="E2" s="43" t="s">
        <v>4</v>
      </c>
      <c r="F2" s="43" t="s">
        <v>5</v>
      </c>
      <c r="G2" s="43" t="s">
        <v>6</v>
      </c>
      <c r="H2" s="43" t="s">
        <v>7</v>
      </c>
      <c r="I2" s="46" t="s">
        <v>8</v>
      </c>
    </row>
    <row r="3" spans="1:9" ht="18.75" customHeight="1" x14ac:dyDescent="0.25">
      <c r="A3" s="1">
        <v>1</v>
      </c>
      <c r="B3" s="1" t="s">
        <v>136</v>
      </c>
      <c r="C3" s="4" t="s">
        <v>256</v>
      </c>
      <c r="D3" s="37">
        <v>10</v>
      </c>
      <c r="E3" s="37">
        <v>9</v>
      </c>
      <c r="F3" s="37">
        <v>0</v>
      </c>
      <c r="G3" s="37">
        <v>125</v>
      </c>
      <c r="H3" s="37">
        <v>0</v>
      </c>
      <c r="I3" s="45">
        <f>SUM(D3:H3)</f>
        <v>144</v>
      </c>
    </row>
    <row r="4" spans="1:9" ht="18.75" customHeight="1" x14ac:dyDescent="0.25">
      <c r="A4" s="1">
        <v>2</v>
      </c>
      <c r="B4" s="1" t="s">
        <v>136</v>
      </c>
      <c r="C4" s="4" t="s">
        <v>250</v>
      </c>
      <c r="D4" s="37">
        <v>20</v>
      </c>
      <c r="E4" s="37">
        <v>34</v>
      </c>
      <c r="F4" s="37">
        <v>0</v>
      </c>
      <c r="G4" s="37">
        <v>75</v>
      </c>
      <c r="H4" s="37">
        <v>0</v>
      </c>
      <c r="I4" s="45">
        <f t="shared" ref="I4:I23" si="0">SUM(D4:H4)</f>
        <v>129</v>
      </c>
    </row>
    <row r="5" spans="1:9" ht="18.75" customHeight="1" x14ac:dyDescent="0.25">
      <c r="A5" s="1">
        <v>3</v>
      </c>
      <c r="B5" s="1" t="s">
        <v>136</v>
      </c>
      <c r="C5" s="4" t="s">
        <v>258</v>
      </c>
      <c r="D5" s="37">
        <v>15</v>
      </c>
      <c r="E5" s="37">
        <v>9</v>
      </c>
      <c r="F5" s="37">
        <v>0</v>
      </c>
      <c r="G5" s="37">
        <v>75</v>
      </c>
      <c r="H5" s="37">
        <v>0</v>
      </c>
      <c r="I5" s="45">
        <f t="shared" si="0"/>
        <v>99</v>
      </c>
    </row>
    <row r="6" spans="1:9" ht="18.75" customHeight="1" x14ac:dyDescent="0.25">
      <c r="A6" s="1">
        <v>4</v>
      </c>
      <c r="B6" s="1" t="s">
        <v>136</v>
      </c>
      <c r="C6" s="4" t="s">
        <v>264</v>
      </c>
      <c r="D6" s="37">
        <v>0</v>
      </c>
      <c r="E6" s="37">
        <v>9</v>
      </c>
      <c r="F6" s="37">
        <v>5</v>
      </c>
      <c r="G6" s="37">
        <v>75</v>
      </c>
      <c r="H6" s="37">
        <v>0</v>
      </c>
      <c r="I6" s="45">
        <f t="shared" si="0"/>
        <v>89</v>
      </c>
    </row>
    <row r="7" spans="1:9" ht="18.75" customHeight="1" x14ac:dyDescent="0.25">
      <c r="A7" s="1">
        <v>5</v>
      </c>
      <c r="B7" s="1" t="s">
        <v>136</v>
      </c>
      <c r="C7" s="4" t="s">
        <v>263</v>
      </c>
      <c r="D7" s="37">
        <v>0</v>
      </c>
      <c r="E7" s="37">
        <v>9</v>
      </c>
      <c r="F7" s="37">
        <v>0</v>
      </c>
      <c r="G7" s="37">
        <v>75</v>
      </c>
      <c r="H7" s="37">
        <v>0</v>
      </c>
      <c r="I7" s="45">
        <f t="shared" si="0"/>
        <v>84</v>
      </c>
    </row>
    <row r="8" spans="1:9" ht="18.75" customHeight="1" x14ac:dyDescent="0.25">
      <c r="A8" s="1">
        <v>5</v>
      </c>
      <c r="B8" s="1" t="s">
        <v>136</v>
      </c>
      <c r="C8" s="4" t="s">
        <v>260</v>
      </c>
      <c r="D8" s="1">
        <v>0</v>
      </c>
      <c r="E8" s="1">
        <v>9</v>
      </c>
      <c r="F8" s="1">
        <v>0</v>
      </c>
      <c r="G8" s="1">
        <v>75</v>
      </c>
      <c r="H8" s="1">
        <v>0</v>
      </c>
      <c r="I8" s="45">
        <f t="shared" si="0"/>
        <v>84</v>
      </c>
    </row>
    <row r="9" spans="1:9" ht="18.75" customHeight="1" x14ac:dyDescent="0.25">
      <c r="A9" s="1">
        <v>6</v>
      </c>
      <c r="B9" s="1" t="s">
        <v>136</v>
      </c>
      <c r="C9" s="4" t="s">
        <v>254</v>
      </c>
      <c r="D9" s="1">
        <v>0</v>
      </c>
      <c r="E9" s="1">
        <v>39</v>
      </c>
      <c r="F9" s="1">
        <v>0</v>
      </c>
      <c r="G9" s="1">
        <v>25</v>
      </c>
      <c r="H9" s="1">
        <v>0</v>
      </c>
      <c r="I9" s="45">
        <f t="shared" si="0"/>
        <v>64</v>
      </c>
    </row>
    <row r="10" spans="1:9" ht="18.75" customHeight="1" x14ac:dyDescent="0.25">
      <c r="A10" s="1">
        <v>6</v>
      </c>
      <c r="B10" s="1" t="s">
        <v>136</v>
      </c>
      <c r="C10" s="4" t="s">
        <v>267</v>
      </c>
      <c r="D10" s="1">
        <v>0</v>
      </c>
      <c r="E10" s="1">
        <v>39</v>
      </c>
      <c r="F10" s="1">
        <v>0</v>
      </c>
      <c r="G10" s="1">
        <v>25</v>
      </c>
      <c r="H10" s="1">
        <v>0</v>
      </c>
      <c r="I10" s="45">
        <f t="shared" si="0"/>
        <v>64</v>
      </c>
    </row>
    <row r="11" spans="1:9" ht="18.75" customHeight="1" x14ac:dyDescent="0.25">
      <c r="A11" s="1">
        <v>7</v>
      </c>
      <c r="B11" s="1" t="s">
        <v>136</v>
      </c>
      <c r="C11" s="4" t="s">
        <v>248</v>
      </c>
      <c r="D11" s="1">
        <v>0</v>
      </c>
      <c r="E11" s="1">
        <v>9</v>
      </c>
      <c r="F11" s="1">
        <v>5</v>
      </c>
      <c r="G11" s="1">
        <v>25</v>
      </c>
      <c r="H11" s="1">
        <v>0</v>
      </c>
      <c r="I11" s="45">
        <f t="shared" si="0"/>
        <v>39</v>
      </c>
    </row>
    <row r="12" spans="1:9" ht="18.75" customHeight="1" x14ac:dyDescent="0.25">
      <c r="A12" s="1">
        <v>7</v>
      </c>
      <c r="B12" s="1" t="s">
        <v>136</v>
      </c>
      <c r="C12" s="4" t="s">
        <v>249</v>
      </c>
      <c r="D12" s="1">
        <v>5</v>
      </c>
      <c r="E12" s="1">
        <v>9</v>
      </c>
      <c r="F12" s="1">
        <v>0</v>
      </c>
      <c r="G12" s="1">
        <v>25</v>
      </c>
      <c r="H12" s="1">
        <v>0</v>
      </c>
      <c r="I12" s="45">
        <f t="shared" si="0"/>
        <v>39</v>
      </c>
    </row>
    <row r="13" spans="1:9" ht="18.75" customHeight="1" x14ac:dyDescent="0.25">
      <c r="A13" s="1">
        <v>7</v>
      </c>
      <c r="B13" s="1" t="s">
        <v>136</v>
      </c>
      <c r="C13" s="4" t="s">
        <v>259</v>
      </c>
      <c r="D13" s="1">
        <v>5</v>
      </c>
      <c r="E13" s="1">
        <v>9</v>
      </c>
      <c r="F13" s="1">
        <v>0</v>
      </c>
      <c r="G13" s="1">
        <v>25</v>
      </c>
      <c r="H13" s="1">
        <v>0</v>
      </c>
      <c r="I13" s="45">
        <f t="shared" si="0"/>
        <v>39</v>
      </c>
    </row>
    <row r="14" spans="1:9" ht="18.75" customHeight="1" x14ac:dyDescent="0.25">
      <c r="A14" s="52">
        <v>7</v>
      </c>
      <c r="B14" s="52" t="s">
        <v>136</v>
      </c>
      <c r="C14" s="47" t="s">
        <v>261</v>
      </c>
      <c r="D14" s="52">
        <v>5</v>
      </c>
      <c r="E14" s="52">
        <v>9</v>
      </c>
      <c r="F14" s="52">
        <v>0</v>
      </c>
      <c r="G14" s="52">
        <v>25</v>
      </c>
      <c r="H14" s="52">
        <v>0</v>
      </c>
      <c r="I14" s="45">
        <f t="shared" si="0"/>
        <v>39</v>
      </c>
    </row>
    <row r="15" spans="1:9" ht="18.75" customHeight="1" x14ac:dyDescent="0.25">
      <c r="A15" s="1">
        <v>7</v>
      </c>
      <c r="B15" s="1" t="s">
        <v>136</v>
      </c>
      <c r="C15" s="4" t="s">
        <v>262</v>
      </c>
      <c r="D15" s="37">
        <v>5</v>
      </c>
      <c r="E15" s="37">
        <v>9</v>
      </c>
      <c r="F15" s="37">
        <v>0</v>
      </c>
      <c r="G15" s="37">
        <v>25</v>
      </c>
      <c r="H15" s="37">
        <v>0</v>
      </c>
      <c r="I15" s="45">
        <f t="shared" si="0"/>
        <v>39</v>
      </c>
    </row>
    <row r="16" spans="1:9" ht="18.75" customHeight="1" x14ac:dyDescent="0.25">
      <c r="A16" s="1">
        <v>8</v>
      </c>
      <c r="B16" s="1" t="s">
        <v>136</v>
      </c>
      <c r="C16" s="4" t="s">
        <v>247</v>
      </c>
      <c r="D16" s="37">
        <v>0</v>
      </c>
      <c r="E16" s="37">
        <v>9</v>
      </c>
      <c r="F16" s="37">
        <v>0</v>
      </c>
      <c r="G16" s="37">
        <v>25</v>
      </c>
      <c r="H16" s="37">
        <v>0</v>
      </c>
      <c r="I16" s="45">
        <f t="shared" si="0"/>
        <v>34</v>
      </c>
    </row>
    <row r="17" spans="1:9" ht="18.75" customHeight="1" x14ac:dyDescent="0.25">
      <c r="A17" s="1">
        <v>8</v>
      </c>
      <c r="B17" s="1" t="s">
        <v>136</v>
      </c>
      <c r="C17" s="4" t="s">
        <v>251</v>
      </c>
      <c r="D17" s="37">
        <v>0</v>
      </c>
      <c r="E17" s="37">
        <v>9</v>
      </c>
      <c r="F17" s="37">
        <v>0</v>
      </c>
      <c r="G17" s="37">
        <v>25</v>
      </c>
      <c r="H17" s="37">
        <v>0</v>
      </c>
      <c r="I17" s="45">
        <f t="shared" si="0"/>
        <v>34</v>
      </c>
    </row>
    <row r="18" spans="1:9" ht="18.75" customHeight="1" x14ac:dyDescent="0.25">
      <c r="A18" s="1">
        <v>8</v>
      </c>
      <c r="B18" s="1" t="s">
        <v>136</v>
      </c>
      <c r="C18" s="4" t="s">
        <v>252</v>
      </c>
      <c r="D18" s="37">
        <v>0</v>
      </c>
      <c r="E18" s="37">
        <v>9</v>
      </c>
      <c r="F18" s="37">
        <v>0</v>
      </c>
      <c r="G18" s="37">
        <v>25</v>
      </c>
      <c r="H18" s="37">
        <v>0</v>
      </c>
      <c r="I18" s="45">
        <f t="shared" si="0"/>
        <v>34</v>
      </c>
    </row>
    <row r="19" spans="1:9" ht="18.75" customHeight="1" x14ac:dyDescent="0.25">
      <c r="A19" s="1">
        <v>8</v>
      </c>
      <c r="B19" s="1" t="s">
        <v>136</v>
      </c>
      <c r="C19" s="4" t="s">
        <v>253</v>
      </c>
      <c r="D19" s="37">
        <v>0</v>
      </c>
      <c r="E19" s="37">
        <v>9</v>
      </c>
      <c r="F19" s="37">
        <v>0</v>
      </c>
      <c r="G19" s="37">
        <v>25</v>
      </c>
      <c r="H19" s="37">
        <v>0</v>
      </c>
      <c r="I19" s="45">
        <f t="shared" si="0"/>
        <v>34</v>
      </c>
    </row>
    <row r="20" spans="1:9" ht="18.75" customHeight="1" x14ac:dyDescent="0.25">
      <c r="A20" s="1">
        <v>8</v>
      </c>
      <c r="B20" s="1" t="s">
        <v>136</v>
      </c>
      <c r="C20" s="4" t="s">
        <v>255</v>
      </c>
      <c r="D20" s="1">
        <v>0</v>
      </c>
      <c r="E20" s="1">
        <v>9</v>
      </c>
      <c r="F20" s="1">
        <v>0</v>
      </c>
      <c r="G20" s="1">
        <v>25</v>
      </c>
      <c r="H20" s="1">
        <v>0</v>
      </c>
      <c r="I20" s="45">
        <f t="shared" si="0"/>
        <v>34</v>
      </c>
    </row>
    <row r="21" spans="1:9" ht="18.75" customHeight="1" x14ac:dyDescent="0.25">
      <c r="A21" s="1">
        <v>8</v>
      </c>
      <c r="B21" s="1" t="s">
        <v>136</v>
      </c>
      <c r="C21" s="4" t="s">
        <v>257</v>
      </c>
      <c r="D21" s="1">
        <v>0</v>
      </c>
      <c r="E21" s="1">
        <v>9</v>
      </c>
      <c r="F21" s="1">
        <v>0</v>
      </c>
      <c r="G21" s="1">
        <v>25</v>
      </c>
      <c r="H21" s="1">
        <v>0</v>
      </c>
      <c r="I21" s="45">
        <f t="shared" si="0"/>
        <v>34</v>
      </c>
    </row>
    <row r="22" spans="1:9" ht="18.75" customHeight="1" x14ac:dyDescent="0.25">
      <c r="A22" s="1">
        <v>8</v>
      </c>
      <c r="B22" s="1" t="s">
        <v>136</v>
      </c>
      <c r="C22" s="4" t="s">
        <v>265</v>
      </c>
      <c r="D22" s="1">
        <v>0</v>
      </c>
      <c r="E22" s="1">
        <v>9</v>
      </c>
      <c r="F22" s="1">
        <v>0</v>
      </c>
      <c r="G22" s="1">
        <v>25</v>
      </c>
      <c r="H22" s="1">
        <v>0</v>
      </c>
      <c r="I22" s="45">
        <f t="shared" si="0"/>
        <v>34</v>
      </c>
    </row>
    <row r="23" spans="1:9" ht="18.75" customHeight="1" x14ac:dyDescent="0.25">
      <c r="A23" s="1">
        <v>8</v>
      </c>
      <c r="B23" s="1" t="s">
        <v>136</v>
      </c>
      <c r="C23" s="4" t="s">
        <v>266</v>
      </c>
      <c r="D23" s="1">
        <v>0</v>
      </c>
      <c r="E23" s="1">
        <v>9</v>
      </c>
      <c r="F23" s="1">
        <v>0</v>
      </c>
      <c r="G23" s="1">
        <v>25</v>
      </c>
      <c r="H23" s="1">
        <v>0</v>
      </c>
      <c r="I23" s="45">
        <f t="shared" si="0"/>
        <v>34</v>
      </c>
    </row>
    <row r="24" spans="1:9" ht="18.75" x14ac:dyDescent="0.25">
      <c r="A24" s="23"/>
      <c r="B24" s="23"/>
      <c r="C24" s="38"/>
      <c r="D24" s="23"/>
      <c r="E24" s="23"/>
      <c r="F24" s="23"/>
      <c r="G24" s="23"/>
      <c r="H24" s="23"/>
      <c r="I24" s="23"/>
    </row>
    <row r="25" spans="1:9" ht="18.75" x14ac:dyDescent="0.25">
      <c r="A25" s="3"/>
      <c r="B25" s="3"/>
      <c r="C25" s="3"/>
      <c r="D25" s="3"/>
      <c r="E25" s="3"/>
      <c r="F25" s="3"/>
      <c r="G25" s="3"/>
      <c r="H25" s="3"/>
      <c r="I25" s="21"/>
    </row>
    <row r="26" spans="1:9" x14ac:dyDescent="0.25">
      <c r="A26" s="59" t="s">
        <v>443</v>
      </c>
      <c r="B26" s="60"/>
      <c r="C26" s="60"/>
      <c r="D26" s="60"/>
      <c r="E26" s="60"/>
      <c r="F26" s="60"/>
      <c r="G26" s="60"/>
      <c r="H26" s="60"/>
      <c r="I26" s="60"/>
    </row>
    <row r="27" spans="1:9" ht="15.75" x14ac:dyDescent="0.25">
      <c r="A27" s="20"/>
      <c r="C27" s="20"/>
      <c r="D27" s="3"/>
      <c r="E27" s="20" t="s">
        <v>441</v>
      </c>
      <c r="F27" s="3"/>
      <c r="G27" s="3"/>
      <c r="H27" s="3"/>
      <c r="I27" s="3"/>
    </row>
    <row r="28" spans="1:9" ht="18.75" x14ac:dyDescent="0.25">
      <c r="A28" s="3"/>
      <c r="B28" s="3"/>
      <c r="C28" s="3"/>
      <c r="D28" s="3"/>
      <c r="E28" s="3"/>
      <c r="F28" s="3"/>
      <c r="G28" s="3"/>
      <c r="H28" s="3"/>
      <c r="I28" s="21"/>
    </row>
    <row r="29" spans="1:9" ht="18.75" x14ac:dyDescent="0.25">
      <c r="A29" s="3"/>
      <c r="B29" s="3"/>
      <c r="C29" s="3"/>
      <c r="D29" s="3"/>
      <c r="E29" s="3"/>
      <c r="F29" s="3"/>
      <c r="G29" s="3"/>
      <c r="H29" s="3"/>
      <c r="I29" s="21"/>
    </row>
    <row r="30" spans="1:9" ht="18.75" x14ac:dyDescent="0.25">
      <c r="A30" s="3"/>
      <c r="B30" s="3"/>
      <c r="C30" s="3"/>
      <c r="D30" s="3"/>
      <c r="E30" s="3"/>
      <c r="F30" s="3"/>
      <c r="G30" s="3"/>
      <c r="H30" s="3"/>
      <c r="I30" s="21"/>
    </row>
    <row r="31" spans="1:9" ht="18.75" x14ac:dyDescent="0.25">
      <c r="A31" s="3"/>
      <c r="B31" s="3"/>
      <c r="C31" s="3"/>
      <c r="D31" s="3"/>
      <c r="E31" s="3"/>
      <c r="F31" s="3"/>
      <c r="G31" s="3"/>
      <c r="H31" s="3"/>
      <c r="I31" s="21"/>
    </row>
  </sheetData>
  <sortState ref="A3:I23">
    <sortCondition ref="A2"/>
  </sortState>
  <mergeCells count="2">
    <mergeCell ref="A1:I1"/>
    <mergeCell ref="A26:I26"/>
  </mergeCells>
  <pageMargins left="0.70866141732283472" right="0.70866141732283472" top="0.74803149606299213" bottom="0.74803149606299213" header="0.31496062992125984" footer="0.31496062992125984"/>
  <pageSetup paperSize="9" scale="77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25"/>
  <sheetViews>
    <sheetView zoomScale="80" zoomScaleNormal="80" workbookViewId="0">
      <selection sqref="A1:I1"/>
    </sheetView>
  </sheetViews>
  <sheetFormatPr defaultRowHeight="15" x14ac:dyDescent="0.25"/>
  <cols>
    <col min="1" max="1" width="14.28515625" customWidth="1"/>
    <col min="2" max="2" width="12.85546875" customWidth="1"/>
    <col min="3" max="3" width="48.57031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 x14ac:dyDescent="0.3">
      <c r="A1" s="58" t="s">
        <v>481</v>
      </c>
      <c r="B1" s="58"/>
      <c r="C1" s="58"/>
      <c r="D1" s="58"/>
      <c r="E1" s="58"/>
      <c r="F1" s="58"/>
      <c r="G1" s="58"/>
      <c r="H1" s="58"/>
      <c r="I1" s="58"/>
    </row>
    <row r="2" spans="1:9" ht="81.75" customHeight="1" x14ac:dyDescent="0.25">
      <c r="A2" s="43" t="s">
        <v>0</v>
      </c>
      <c r="B2" s="43" t="s">
        <v>1</v>
      </c>
      <c r="C2" s="43" t="s">
        <v>2</v>
      </c>
      <c r="D2" s="43" t="s">
        <v>3</v>
      </c>
      <c r="E2" s="43" t="s">
        <v>4</v>
      </c>
      <c r="F2" s="43" t="s">
        <v>5</v>
      </c>
      <c r="G2" s="43" t="s">
        <v>6</v>
      </c>
      <c r="H2" s="43" t="s">
        <v>7</v>
      </c>
      <c r="I2" s="46" t="s">
        <v>8</v>
      </c>
    </row>
    <row r="3" spans="1:9" ht="18.75" customHeight="1" x14ac:dyDescent="0.25">
      <c r="A3" s="52">
        <v>1</v>
      </c>
      <c r="B3" s="52" t="s">
        <v>384</v>
      </c>
      <c r="C3" s="10" t="s">
        <v>399</v>
      </c>
      <c r="D3" s="52">
        <v>0</v>
      </c>
      <c r="E3" s="52">
        <v>25</v>
      </c>
      <c r="F3" s="52">
        <v>0</v>
      </c>
      <c r="G3" s="52">
        <v>0</v>
      </c>
      <c r="H3" s="52">
        <v>0</v>
      </c>
      <c r="I3" s="53">
        <f>SUM(D3:H3)</f>
        <v>25</v>
      </c>
    </row>
    <row r="4" spans="1:9" ht="18.75" customHeight="1" x14ac:dyDescent="0.25">
      <c r="A4" s="1">
        <v>2</v>
      </c>
      <c r="B4" s="1" t="s">
        <v>384</v>
      </c>
      <c r="C4" s="10" t="s">
        <v>385</v>
      </c>
      <c r="D4" s="37">
        <v>0</v>
      </c>
      <c r="E4" s="37">
        <v>0</v>
      </c>
      <c r="F4" s="37">
        <v>0</v>
      </c>
      <c r="G4" s="37">
        <v>0</v>
      </c>
      <c r="H4" s="37">
        <v>0</v>
      </c>
      <c r="I4" s="53">
        <f t="shared" ref="I4:I18" si="0">SUM(D4:H4)</f>
        <v>0</v>
      </c>
    </row>
    <row r="5" spans="1:9" ht="18.75" customHeight="1" x14ac:dyDescent="0.25">
      <c r="A5" s="1">
        <v>2</v>
      </c>
      <c r="B5" s="1" t="s">
        <v>384</v>
      </c>
      <c r="C5" s="10" t="s">
        <v>386</v>
      </c>
      <c r="D5" s="37">
        <v>0</v>
      </c>
      <c r="E5" s="37">
        <v>0</v>
      </c>
      <c r="F5" s="37">
        <v>0</v>
      </c>
      <c r="G5" s="37">
        <v>0</v>
      </c>
      <c r="H5" s="37">
        <v>0</v>
      </c>
      <c r="I5" s="53">
        <f t="shared" si="0"/>
        <v>0</v>
      </c>
    </row>
    <row r="6" spans="1:9" ht="18.75" customHeight="1" x14ac:dyDescent="0.25">
      <c r="A6" s="1">
        <v>2</v>
      </c>
      <c r="B6" s="1" t="s">
        <v>384</v>
      </c>
      <c r="C6" s="10" t="s">
        <v>387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53">
        <f t="shared" si="0"/>
        <v>0</v>
      </c>
    </row>
    <row r="7" spans="1:9" ht="18.75" customHeight="1" x14ac:dyDescent="0.25">
      <c r="A7" s="1">
        <v>2</v>
      </c>
      <c r="B7" s="1" t="s">
        <v>384</v>
      </c>
      <c r="C7" s="10" t="s">
        <v>388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53">
        <f t="shared" si="0"/>
        <v>0</v>
      </c>
    </row>
    <row r="8" spans="1:9" ht="18.75" customHeight="1" x14ac:dyDescent="0.25">
      <c r="A8" s="52">
        <v>2</v>
      </c>
      <c r="B8" s="52" t="s">
        <v>384</v>
      </c>
      <c r="C8" s="10" t="s">
        <v>389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3">
        <f t="shared" si="0"/>
        <v>0</v>
      </c>
    </row>
    <row r="9" spans="1:9" ht="18.75" customHeight="1" x14ac:dyDescent="0.25">
      <c r="A9" s="1">
        <v>2</v>
      </c>
      <c r="B9" s="1" t="s">
        <v>384</v>
      </c>
      <c r="C9" s="10" t="s">
        <v>390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53">
        <f t="shared" si="0"/>
        <v>0</v>
      </c>
    </row>
    <row r="10" spans="1:9" ht="18.75" customHeight="1" x14ac:dyDescent="0.25">
      <c r="A10" s="1">
        <v>2</v>
      </c>
      <c r="B10" s="1" t="s">
        <v>384</v>
      </c>
      <c r="C10" s="10" t="s">
        <v>391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53">
        <f t="shared" si="0"/>
        <v>0</v>
      </c>
    </row>
    <row r="11" spans="1:9" ht="18.75" customHeight="1" x14ac:dyDescent="0.25">
      <c r="A11" s="1">
        <v>2</v>
      </c>
      <c r="B11" s="1" t="s">
        <v>384</v>
      </c>
      <c r="C11" s="10" t="s">
        <v>392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53">
        <f t="shared" si="0"/>
        <v>0</v>
      </c>
    </row>
    <row r="12" spans="1:9" ht="18.75" customHeight="1" x14ac:dyDescent="0.25">
      <c r="A12" s="1">
        <v>2</v>
      </c>
      <c r="B12" s="1" t="s">
        <v>384</v>
      </c>
      <c r="C12" s="10" t="s">
        <v>393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53">
        <f t="shared" si="0"/>
        <v>0</v>
      </c>
    </row>
    <row r="13" spans="1:9" ht="18.75" customHeight="1" x14ac:dyDescent="0.25">
      <c r="A13" s="52">
        <v>2</v>
      </c>
      <c r="B13" s="52" t="s">
        <v>384</v>
      </c>
      <c r="C13" s="10" t="s">
        <v>394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3">
        <f t="shared" si="0"/>
        <v>0</v>
      </c>
    </row>
    <row r="14" spans="1:9" ht="18.75" customHeight="1" x14ac:dyDescent="0.25">
      <c r="A14" s="52">
        <v>2</v>
      </c>
      <c r="B14" s="52" t="s">
        <v>384</v>
      </c>
      <c r="C14" s="10" t="s">
        <v>395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3">
        <f t="shared" si="0"/>
        <v>0</v>
      </c>
    </row>
    <row r="15" spans="1:9" ht="18.75" customHeight="1" x14ac:dyDescent="0.25">
      <c r="A15" s="1">
        <v>2</v>
      </c>
      <c r="B15" s="1" t="s">
        <v>384</v>
      </c>
      <c r="C15" s="10" t="s">
        <v>396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53">
        <f t="shared" si="0"/>
        <v>0</v>
      </c>
    </row>
    <row r="16" spans="1:9" ht="18.75" customHeight="1" x14ac:dyDescent="0.25">
      <c r="A16" s="1">
        <v>2</v>
      </c>
      <c r="B16" s="1" t="s">
        <v>384</v>
      </c>
      <c r="C16" s="10" t="s">
        <v>397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53">
        <f t="shared" si="0"/>
        <v>0</v>
      </c>
    </row>
    <row r="17" spans="1:9" ht="18.75" customHeight="1" x14ac:dyDescent="0.25">
      <c r="A17" s="1">
        <v>2</v>
      </c>
      <c r="B17" s="1" t="s">
        <v>384</v>
      </c>
      <c r="C17" s="10" t="s">
        <v>398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53">
        <f t="shared" si="0"/>
        <v>0</v>
      </c>
    </row>
    <row r="18" spans="1:9" ht="18.75" customHeight="1" x14ac:dyDescent="0.25">
      <c r="A18" s="1">
        <v>2</v>
      </c>
      <c r="B18" s="1" t="s">
        <v>384</v>
      </c>
      <c r="C18" s="10" t="s">
        <v>400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53">
        <f t="shared" si="0"/>
        <v>0</v>
      </c>
    </row>
    <row r="19" spans="1:9" ht="18.75" customHeight="1" x14ac:dyDescent="0.25">
      <c r="A19" s="23"/>
      <c r="B19" s="23"/>
      <c r="C19" s="23"/>
      <c r="D19" s="23"/>
      <c r="E19" s="23"/>
      <c r="F19" s="23"/>
      <c r="G19" s="23"/>
      <c r="H19" s="23"/>
      <c r="I19" s="23"/>
    </row>
    <row r="20" spans="1:9" ht="18.75" customHeight="1" x14ac:dyDescent="0.25">
      <c r="A20" s="23"/>
      <c r="B20" s="23"/>
      <c r="C20" s="23"/>
      <c r="D20" s="23"/>
      <c r="E20" s="23"/>
      <c r="F20" s="23"/>
      <c r="G20" s="23"/>
      <c r="H20" s="23"/>
      <c r="I20" s="23"/>
    </row>
    <row r="22" spans="1:9" x14ac:dyDescent="0.25">
      <c r="A22" s="59" t="s">
        <v>482</v>
      </c>
      <c r="B22" s="60"/>
      <c r="C22" s="60"/>
      <c r="D22" s="60"/>
      <c r="E22" s="60"/>
      <c r="F22" s="60"/>
      <c r="G22" s="60"/>
      <c r="H22" s="60"/>
      <c r="I22" s="60"/>
    </row>
    <row r="23" spans="1:9" ht="15.75" x14ac:dyDescent="0.25">
      <c r="D23" s="11" t="s">
        <v>441</v>
      </c>
    </row>
    <row r="25" spans="1:9" ht="15.75" x14ac:dyDescent="0.25">
      <c r="A25" s="31"/>
      <c r="C25" s="31"/>
      <c r="D25" s="3"/>
      <c r="E25" s="31"/>
      <c r="F25" s="3"/>
      <c r="G25" s="3"/>
      <c r="H25" s="3"/>
      <c r="I25" s="3"/>
    </row>
  </sheetData>
  <sortState ref="A3:I19">
    <sortCondition descending="1" ref="I3:I19"/>
  </sortState>
  <mergeCells count="2">
    <mergeCell ref="A1:I1"/>
    <mergeCell ref="A22:I22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26"/>
  <sheetViews>
    <sheetView zoomScale="80" zoomScaleNormal="80" workbookViewId="0">
      <selection sqref="A1:I1"/>
    </sheetView>
  </sheetViews>
  <sheetFormatPr defaultRowHeight="15" x14ac:dyDescent="0.25"/>
  <cols>
    <col min="1" max="1" width="14.28515625" customWidth="1"/>
    <col min="2" max="2" width="12.85546875" customWidth="1"/>
    <col min="3" max="3" width="40.425781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x14ac:dyDescent="0.25">
      <c r="A1" s="70" t="s">
        <v>489</v>
      </c>
      <c r="B1" s="70"/>
      <c r="C1" s="70"/>
      <c r="D1" s="70"/>
      <c r="E1" s="70"/>
      <c r="F1" s="70"/>
      <c r="G1" s="70"/>
      <c r="H1" s="70"/>
      <c r="I1" s="70"/>
    </row>
    <row r="2" spans="1:9" ht="81.75" customHeight="1" x14ac:dyDescent="0.2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46" t="s">
        <v>8</v>
      </c>
    </row>
    <row r="3" spans="1:9" ht="18.75" customHeight="1" x14ac:dyDescent="0.25">
      <c r="A3" s="52">
        <v>1</v>
      </c>
      <c r="B3" s="52" t="s">
        <v>246</v>
      </c>
      <c r="C3" s="47" t="s">
        <v>421</v>
      </c>
      <c r="D3" s="52">
        <v>70</v>
      </c>
      <c r="E3" s="52">
        <v>25</v>
      </c>
      <c r="F3" s="52">
        <v>0</v>
      </c>
      <c r="G3" s="52">
        <v>0</v>
      </c>
      <c r="H3" s="52">
        <v>0</v>
      </c>
      <c r="I3" s="53">
        <f t="shared" ref="I3:I21" si="0">SUM(D3,E3,F3,G3,H3)</f>
        <v>95</v>
      </c>
    </row>
    <row r="4" spans="1:9" ht="18.75" customHeight="1" x14ac:dyDescent="0.25">
      <c r="A4" s="1">
        <v>2</v>
      </c>
      <c r="B4" s="1" t="s">
        <v>246</v>
      </c>
      <c r="C4" s="4" t="s">
        <v>438</v>
      </c>
      <c r="D4" s="37">
        <v>25</v>
      </c>
      <c r="E4" s="37">
        <v>10</v>
      </c>
      <c r="F4" s="37">
        <v>0</v>
      </c>
      <c r="G4" s="37">
        <v>0</v>
      </c>
      <c r="H4" s="37">
        <v>0</v>
      </c>
      <c r="I4" s="53">
        <f t="shared" si="0"/>
        <v>35</v>
      </c>
    </row>
    <row r="5" spans="1:9" ht="18.75" customHeight="1" x14ac:dyDescent="0.25">
      <c r="A5" s="1">
        <v>3</v>
      </c>
      <c r="B5" s="1" t="s">
        <v>246</v>
      </c>
      <c r="C5" s="4" t="s">
        <v>422</v>
      </c>
      <c r="D5" s="37">
        <v>5</v>
      </c>
      <c r="E5" s="37">
        <v>0</v>
      </c>
      <c r="F5" s="37">
        <v>0</v>
      </c>
      <c r="G5" s="37">
        <v>0</v>
      </c>
      <c r="H5" s="37">
        <v>0</v>
      </c>
      <c r="I5" s="53">
        <f t="shared" si="0"/>
        <v>5</v>
      </c>
    </row>
    <row r="6" spans="1:9" ht="18.75" customHeight="1" x14ac:dyDescent="0.25">
      <c r="A6" s="1">
        <v>3</v>
      </c>
      <c r="B6" s="1" t="s">
        <v>246</v>
      </c>
      <c r="C6" s="4" t="s">
        <v>423</v>
      </c>
      <c r="D6" s="37">
        <v>5</v>
      </c>
      <c r="E6" s="37">
        <v>0</v>
      </c>
      <c r="F6" s="37">
        <v>0</v>
      </c>
      <c r="G6" s="37">
        <v>0</v>
      </c>
      <c r="H6" s="37">
        <v>0</v>
      </c>
      <c r="I6" s="53">
        <f t="shared" si="0"/>
        <v>5</v>
      </c>
    </row>
    <row r="7" spans="1:9" ht="18.75" customHeight="1" x14ac:dyDescent="0.25">
      <c r="A7" s="1">
        <v>3</v>
      </c>
      <c r="B7" s="1" t="s">
        <v>246</v>
      </c>
      <c r="C7" s="4" t="s">
        <v>424</v>
      </c>
      <c r="D7" s="37">
        <v>5</v>
      </c>
      <c r="E7" s="37">
        <v>0</v>
      </c>
      <c r="F7" s="37">
        <v>0</v>
      </c>
      <c r="G7" s="37">
        <v>0</v>
      </c>
      <c r="H7" s="37">
        <v>0</v>
      </c>
      <c r="I7" s="53">
        <f t="shared" si="0"/>
        <v>5</v>
      </c>
    </row>
    <row r="8" spans="1:9" ht="18.75" customHeight="1" x14ac:dyDescent="0.25">
      <c r="A8" s="52">
        <v>3</v>
      </c>
      <c r="B8" s="52" t="s">
        <v>246</v>
      </c>
      <c r="C8" s="47" t="s">
        <v>425</v>
      </c>
      <c r="D8" s="52">
        <v>5</v>
      </c>
      <c r="E8" s="52">
        <v>0</v>
      </c>
      <c r="F8" s="52">
        <v>0</v>
      </c>
      <c r="G8" s="52">
        <v>0</v>
      </c>
      <c r="H8" s="52">
        <v>0</v>
      </c>
      <c r="I8" s="53">
        <f t="shared" si="0"/>
        <v>5</v>
      </c>
    </row>
    <row r="9" spans="1:9" ht="18.75" customHeight="1" x14ac:dyDescent="0.25">
      <c r="A9" s="1">
        <v>3</v>
      </c>
      <c r="B9" s="1" t="s">
        <v>246</v>
      </c>
      <c r="C9" s="4" t="s">
        <v>426</v>
      </c>
      <c r="D9" s="37">
        <v>5</v>
      </c>
      <c r="E9" s="37">
        <v>0</v>
      </c>
      <c r="F9" s="37">
        <v>0</v>
      </c>
      <c r="G9" s="37">
        <v>0</v>
      </c>
      <c r="H9" s="37">
        <v>0</v>
      </c>
      <c r="I9" s="53">
        <f t="shared" si="0"/>
        <v>5</v>
      </c>
    </row>
    <row r="10" spans="1:9" ht="18.75" customHeight="1" x14ac:dyDescent="0.25">
      <c r="A10" s="1">
        <v>3</v>
      </c>
      <c r="B10" s="1" t="s">
        <v>246</v>
      </c>
      <c r="C10" s="4" t="s">
        <v>427</v>
      </c>
      <c r="D10" s="37">
        <v>5</v>
      </c>
      <c r="E10" s="37">
        <v>0</v>
      </c>
      <c r="F10" s="37">
        <v>0</v>
      </c>
      <c r="G10" s="37">
        <v>0</v>
      </c>
      <c r="H10" s="37">
        <v>0</v>
      </c>
      <c r="I10" s="53">
        <f t="shared" si="0"/>
        <v>5</v>
      </c>
    </row>
    <row r="11" spans="1:9" ht="18.75" customHeight="1" x14ac:dyDescent="0.25">
      <c r="A11" s="1">
        <v>3</v>
      </c>
      <c r="B11" s="1" t="s">
        <v>246</v>
      </c>
      <c r="C11" s="4" t="s">
        <v>428</v>
      </c>
      <c r="D11" s="37">
        <v>5</v>
      </c>
      <c r="E11" s="37">
        <v>0</v>
      </c>
      <c r="F11" s="37">
        <v>0</v>
      </c>
      <c r="G11" s="37">
        <v>0</v>
      </c>
      <c r="H11" s="37">
        <v>0</v>
      </c>
      <c r="I11" s="53">
        <f t="shared" si="0"/>
        <v>5</v>
      </c>
    </row>
    <row r="12" spans="1:9" ht="18.75" customHeight="1" x14ac:dyDescent="0.25">
      <c r="A12" s="1">
        <v>3</v>
      </c>
      <c r="B12" s="1" t="s">
        <v>246</v>
      </c>
      <c r="C12" s="4" t="s">
        <v>429</v>
      </c>
      <c r="D12" s="37">
        <v>5</v>
      </c>
      <c r="E12" s="37">
        <v>0</v>
      </c>
      <c r="F12" s="37">
        <v>0</v>
      </c>
      <c r="G12" s="37">
        <v>0</v>
      </c>
      <c r="H12" s="37">
        <v>0</v>
      </c>
      <c r="I12" s="53">
        <f t="shared" si="0"/>
        <v>5</v>
      </c>
    </row>
    <row r="13" spans="1:9" ht="18.75" customHeight="1" x14ac:dyDescent="0.25">
      <c r="A13" s="52">
        <v>3</v>
      </c>
      <c r="B13" s="52" t="s">
        <v>246</v>
      </c>
      <c r="C13" s="47" t="s">
        <v>430</v>
      </c>
      <c r="D13" s="52">
        <v>5</v>
      </c>
      <c r="E13" s="52">
        <v>0</v>
      </c>
      <c r="F13" s="52">
        <v>0</v>
      </c>
      <c r="G13" s="52">
        <v>0</v>
      </c>
      <c r="H13" s="52">
        <v>0</v>
      </c>
      <c r="I13" s="53">
        <f t="shared" si="0"/>
        <v>5</v>
      </c>
    </row>
    <row r="14" spans="1:9" ht="18.75" customHeight="1" x14ac:dyDescent="0.25">
      <c r="A14" s="52">
        <v>3</v>
      </c>
      <c r="B14" s="52" t="s">
        <v>246</v>
      </c>
      <c r="C14" s="47" t="s">
        <v>431</v>
      </c>
      <c r="D14" s="52">
        <v>5</v>
      </c>
      <c r="E14" s="52">
        <v>0</v>
      </c>
      <c r="F14" s="52">
        <v>0</v>
      </c>
      <c r="G14" s="52">
        <v>0</v>
      </c>
      <c r="H14" s="52">
        <v>0</v>
      </c>
      <c r="I14" s="53">
        <f t="shared" si="0"/>
        <v>5</v>
      </c>
    </row>
    <row r="15" spans="1:9" ht="18.75" customHeight="1" x14ac:dyDescent="0.25">
      <c r="A15" s="1">
        <v>3</v>
      </c>
      <c r="B15" s="1" t="s">
        <v>246</v>
      </c>
      <c r="C15" s="4" t="s">
        <v>432</v>
      </c>
      <c r="D15" s="37">
        <v>5</v>
      </c>
      <c r="E15" s="37">
        <v>0</v>
      </c>
      <c r="F15" s="37">
        <v>0</v>
      </c>
      <c r="G15" s="37">
        <v>0</v>
      </c>
      <c r="H15" s="37">
        <v>0</v>
      </c>
      <c r="I15" s="53">
        <f t="shared" si="0"/>
        <v>5</v>
      </c>
    </row>
    <row r="16" spans="1:9" ht="18.75" customHeight="1" x14ac:dyDescent="0.25">
      <c r="A16" s="1">
        <v>3</v>
      </c>
      <c r="B16" s="1" t="s">
        <v>246</v>
      </c>
      <c r="C16" s="4" t="s">
        <v>433</v>
      </c>
      <c r="D16" s="37">
        <v>5</v>
      </c>
      <c r="E16" s="37">
        <v>0</v>
      </c>
      <c r="F16" s="37">
        <v>0</v>
      </c>
      <c r="G16" s="37">
        <v>0</v>
      </c>
      <c r="H16" s="37">
        <v>0</v>
      </c>
      <c r="I16" s="53">
        <f t="shared" si="0"/>
        <v>5</v>
      </c>
    </row>
    <row r="17" spans="1:11" ht="18.75" customHeight="1" x14ac:dyDescent="0.25">
      <c r="A17" s="1">
        <v>3</v>
      </c>
      <c r="B17" s="1" t="s">
        <v>246</v>
      </c>
      <c r="C17" s="4" t="s">
        <v>434</v>
      </c>
      <c r="D17" s="37">
        <v>5</v>
      </c>
      <c r="E17" s="37">
        <v>0</v>
      </c>
      <c r="F17" s="37">
        <v>0</v>
      </c>
      <c r="G17" s="37">
        <v>0</v>
      </c>
      <c r="H17" s="37">
        <v>0</v>
      </c>
      <c r="I17" s="53">
        <f t="shared" si="0"/>
        <v>5</v>
      </c>
    </row>
    <row r="18" spans="1:11" ht="18.75" customHeight="1" x14ac:dyDescent="0.25">
      <c r="A18" s="1">
        <v>3</v>
      </c>
      <c r="B18" s="1" t="s">
        <v>246</v>
      </c>
      <c r="C18" s="4" t="s">
        <v>435</v>
      </c>
      <c r="D18" s="37">
        <v>5</v>
      </c>
      <c r="E18" s="37">
        <v>0</v>
      </c>
      <c r="F18" s="37">
        <v>0</v>
      </c>
      <c r="G18" s="37">
        <v>0</v>
      </c>
      <c r="H18" s="37">
        <v>0</v>
      </c>
      <c r="I18" s="53">
        <f t="shared" si="0"/>
        <v>5</v>
      </c>
    </row>
    <row r="19" spans="1:11" ht="18.75" customHeight="1" x14ac:dyDescent="0.25">
      <c r="A19" s="52">
        <v>3</v>
      </c>
      <c r="B19" s="52" t="s">
        <v>246</v>
      </c>
      <c r="C19" s="47" t="s">
        <v>436</v>
      </c>
      <c r="D19" s="52">
        <v>5</v>
      </c>
      <c r="E19" s="52">
        <v>0</v>
      </c>
      <c r="F19" s="52">
        <v>0</v>
      </c>
      <c r="G19" s="52">
        <v>0</v>
      </c>
      <c r="H19" s="52">
        <v>0</v>
      </c>
      <c r="I19" s="53">
        <f t="shared" si="0"/>
        <v>5</v>
      </c>
    </row>
    <row r="20" spans="1:11" ht="18.75" customHeight="1" x14ac:dyDescent="0.25">
      <c r="A20" s="1">
        <v>3</v>
      </c>
      <c r="B20" s="1" t="s">
        <v>246</v>
      </c>
      <c r="C20" s="4" t="s">
        <v>437</v>
      </c>
      <c r="D20" s="37">
        <v>5</v>
      </c>
      <c r="E20" s="37">
        <v>0</v>
      </c>
      <c r="F20" s="37">
        <v>0</v>
      </c>
      <c r="G20" s="37">
        <v>0</v>
      </c>
      <c r="H20" s="37">
        <v>0</v>
      </c>
      <c r="I20" s="53">
        <f t="shared" si="0"/>
        <v>5</v>
      </c>
    </row>
    <row r="21" spans="1:11" ht="18.75" customHeight="1" x14ac:dyDescent="0.25">
      <c r="A21" s="1">
        <v>3</v>
      </c>
      <c r="B21" s="1" t="s">
        <v>246</v>
      </c>
      <c r="C21" s="4" t="s">
        <v>439</v>
      </c>
      <c r="D21" s="37">
        <v>5</v>
      </c>
      <c r="E21" s="37">
        <v>0</v>
      </c>
      <c r="F21" s="37">
        <v>0</v>
      </c>
      <c r="G21" s="37">
        <v>0</v>
      </c>
      <c r="H21" s="37">
        <v>0</v>
      </c>
      <c r="I21" s="53">
        <f t="shared" si="0"/>
        <v>5</v>
      </c>
    </row>
    <row r="22" spans="1:11" ht="18.75" customHeight="1" x14ac:dyDescent="0.25">
      <c r="A22" s="23"/>
      <c r="B22" s="23"/>
      <c r="C22" s="23"/>
      <c r="D22" s="23"/>
      <c r="E22" s="23"/>
      <c r="F22" s="23"/>
      <c r="G22" s="23"/>
      <c r="H22" s="23"/>
      <c r="I22" s="23"/>
    </row>
    <row r="23" spans="1:11" ht="18.75" customHeight="1" x14ac:dyDescent="0.25">
      <c r="A23" s="23"/>
      <c r="B23" s="23"/>
      <c r="C23" s="23"/>
      <c r="D23" s="23"/>
      <c r="E23" s="23"/>
      <c r="F23" s="23"/>
      <c r="G23" s="23"/>
      <c r="H23" s="23"/>
      <c r="I23" s="23"/>
    </row>
    <row r="25" spans="1:11" ht="15" customHeight="1" x14ac:dyDescent="0.25">
      <c r="B25" s="71" t="s">
        <v>484</v>
      </c>
      <c r="C25" s="71"/>
      <c r="D25" s="71"/>
      <c r="E25" s="71"/>
      <c r="F25" s="71"/>
      <c r="G25" s="71"/>
      <c r="H25" s="71"/>
      <c r="I25" s="71"/>
      <c r="J25" s="71"/>
      <c r="K25" s="71"/>
    </row>
    <row r="26" spans="1:11" ht="15.75" x14ac:dyDescent="0.25">
      <c r="C26" s="36"/>
      <c r="D26" s="11" t="s">
        <v>441</v>
      </c>
    </row>
  </sheetData>
  <sortState ref="A3:I21">
    <sortCondition descending="1" ref="I3:I21"/>
  </sortState>
  <mergeCells count="2">
    <mergeCell ref="A1:I1"/>
    <mergeCell ref="B25:K25"/>
  </mergeCells>
  <pageMargins left="0.70866141732283472" right="0.70866141732283472" top="0.74803149606299213" bottom="0.74803149606299213" header="0.31496062992125984" footer="0.31496062992125984"/>
  <pageSetup paperSize="9" scale="81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29"/>
  <sheetViews>
    <sheetView zoomScale="80" zoomScaleNormal="80" workbookViewId="0">
      <selection sqref="A1:I1"/>
    </sheetView>
  </sheetViews>
  <sheetFormatPr defaultRowHeight="15" x14ac:dyDescent="0.25"/>
  <cols>
    <col min="1" max="1" width="14.28515625" customWidth="1"/>
    <col min="2" max="2" width="12.85546875" customWidth="1"/>
    <col min="3" max="3" width="41.71093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 x14ac:dyDescent="0.3">
      <c r="A1" s="58" t="s">
        <v>485</v>
      </c>
      <c r="B1" s="58"/>
      <c r="C1" s="58"/>
      <c r="D1" s="58"/>
      <c r="E1" s="58"/>
      <c r="F1" s="58"/>
      <c r="G1" s="58"/>
      <c r="H1" s="58"/>
      <c r="I1" s="58"/>
    </row>
    <row r="2" spans="1:9" ht="81.75" customHeight="1" x14ac:dyDescent="0.25">
      <c r="A2" s="43" t="s">
        <v>0</v>
      </c>
      <c r="B2" s="43" t="s">
        <v>1</v>
      </c>
      <c r="C2" s="43" t="s">
        <v>2</v>
      </c>
      <c r="D2" s="43" t="s">
        <v>3</v>
      </c>
      <c r="E2" s="43" t="s">
        <v>4</v>
      </c>
      <c r="F2" s="43" t="s">
        <v>5</v>
      </c>
      <c r="G2" s="43" t="s">
        <v>6</v>
      </c>
      <c r="H2" s="43" t="s">
        <v>7</v>
      </c>
      <c r="I2" s="46" t="s">
        <v>8</v>
      </c>
    </row>
    <row r="3" spans="1:9" ht="18.75" customHeight="1" x14ac:dyDescent="0.25">
      <c r="A3" s="37">
        <v>1</v>
      </c>
      <c r="B3" s="37" t="s">
        <v>419</v>
      </c>
      <c r="C3" s="57" t="s">
        <v>60</v>
      </c>
      <c r="D3" s="37">
        <v>0</v>
      </c>
      <c r="E3" s="37">
        <v>100</v>
      </c>
      <c r="F3" s="37">
        <v>0</v>
      </c>
      <c r="G3" s="37">
        <v>470</v>
      </c>
      <c r="H3" s="37">
        <v>0</v>
      </c>
      <c r="I3" s="53">
        <f>SUM(D3:H3)</f>
        <v>570</v>
      </c>
    </row>
    <row r="4" spans="1:9" ht="18.75" customHeight="1" x14ac:dyDescent="0.25">
      <c r="A4" s="37">
        <v>2</v>
      </c>
      <c r="B4" s="37" t="s">
        <v>419</v>
      </c>
      <c r="C4" s="57" t="s">
        <v>401</v>
      </c>
      <c r="D4" s="37">
        <v>0</v>
      </c>
      <c r="E4" s="37">
        <v>0</v>
      </c>
      <c r="F4" s="37">
        <v>0</v>
      </c>
      <c r="G4" s="37">
        <v>0</v>
      </c>
      <c r="H4" s="37">
        <v>0</v>
      </c>
      <c r="I4" s="53">
        <f t="shared" ref="I4:I22" si="0">SUM(D4:H4)</f>
        <v>0</v>
      </c>
    </row>
    <row r="5" spans="1:9" ht="18.75" customHeight="1" x14ac:dyDescent="0.25">
      <c r="A5" s="37">
        <v>2</v>
      </c>
      <c r="B5" s="37" t="s">
        <v>419</v>
      </c>
      <c r="C5" s="57" t="s">
        <v>402</v>
      </c>
      <c r="D5" s="37">
        <v>0</v>
      </c>
      <c r="E5" s="37">
        <v>0</v>
      </c>
      <c r="F5" s="37">
        <v>0</v>
      </c>
      <c r="G5" s="37">
        <v>0</v>
      </c>
      <c r="H5" s="37">
        <v>0</v>
      </c>
      <c r="I5" s="53">
        <f t="shared" si="0"/>
        <v>0</v>
      </c>
    </row>
    <row r="6" spans="1:9" ht="18.75" customHeight="1" x14ac:dyDescent="0.25">
      <c r="A6" s="37">
        <v>2</v>
      </c>
      <c r="B6" s="37" t="s">
        <v>419</v>
      </c>
      <c r="C6" s="57" t="s">
        <v>403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53">
        <f t="shared" si="0"/>
        <v>0</v>
      </c>
    </row>
    <row r="7" spans="1:9" ht="18.75" customHeight="1" x14ac:dyDescent="0.25">
      <c r="A7" s="37">
        <v>2</v>
      </c>
      <c r="B7" s="37" t="s">
        <v>419</v>
      </c>
      <c r="C7" s="57" t="s">
        <v>404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53">
        <f t="shared" si="0"/>
        <v>0</v>
      </c>
    </row>
    <row r="8" spans="1:9" ht="18.75" customHeight="1" x14ac:dyDescent="0.25">
      <c r="A8" s="37">
        <v>2</v>
      </c>
      <c r="B8" s="37" t="s">
        <v>419</v>
      </c>
      <c r="C8" s="57" t="s">
        <v>405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53">
        <f t="shared" si="0"/>
        <v>0</v>
      </c>
    </row>
    <row r="9" spans="1:9" ht="18.75" customHeight="1" x14ac:dyDescent="0.25">
      <c r="A9" s="37">
        <v>2</v>
      </c>
      <c r="B9" s="37" t="s">
        <v>419</v>
      </c>
      <c r="C9" s="57" t="s">
        <v>406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53">
        <f t="shared" si="0"/>
        <v>0</v>
      </c>
    </row>
    <row r="10" spans="1:9" ht="18.75" customHeight="1" x14ac:dyDescent="0.25">
      <c r="A10" s="37">
        <v>2</v>
      </c>
      <c r="B10" s="37" t="s">
        <v>419</v>
      </c>
      <c r="C10" s="57" t="s">
        <v>407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53">
        <f t="shared" si="0"/>
        <v>0</v>
      </c>
    </row>
    <row r="11" spans="1:9" ht="18.75" customHeight="1" x14ac:dyDescent="0.25">
      <c r="A11" s="37">
        <v>2</v>
      </c>
      <c r="B11" s="37" t="s">
        <v>419</v>
      </c>
      <c r="C11" s="57" t="s">
        <v>408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53">
        <f t="shared" si="0"/>
        <v>0</v>
      </c>
    </row>
    <row r="12" spans="1:9" ht="18.75" customHeight="1" x14ac:dyDescent="0.25">
      <c r="A12" s="37">
        <v>2</v>
      </c>
      <c r="B12" s="37" t="s">
        <v>419</v>
      </c>
      <c r="C12" s="57" t="s">
        <v>409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53">
        <f t="shared" si="0"/>
        <v>0</v>
      </c>
    </row>
    <row r="13" spans="1:9" ht="18.75" customHeight="1" x14ac:dyDescent="0.25">
      <c r="A13" s="37">
        <v>2</v>
      </c>
      <c r="B13" s="37" t="s">
        <v>419</v>
      </c>
      <c r="C13" s="57" t="s">
        <v>410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53">
        <f t="shared" si="0"/>
        <v>0</v>
      </c>
    </row>
    <row r="14" spans="1:9" ht="18.75" customHeight="1" x14ac:dyDescent="0.25">
      <c r="A14" s="37">
        <v>2</v>
      </c>
      <c r="B14" s="37" t="s">
        <v>419</v>
      </c>
      <c r="C14" s="57" t="s">
        <v>411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53">
        <f t="shared" si="0"/>
        <v>0</v>
      </c>
    </row>
    <row r="15" spans="1:9" ht="18.75" customHeight="1" x14ac:dyDescent="0.25">
      <c r="A15" s="37">
        <v>2</v>
      </c>
      <c r="B15" s="37" t="s">
        <v>419</v>
      </c>
      <c r="C15" s="57" t="s">
        <v>412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53">
        <f t="shared" si="0"/>
        <v>0</v>
      </c>
    </row>
    <row r="16" spans="1:9" ht="18.75" customHeight="1" x14ac:dyDescent="0.25">
      <c r="A16" s="37">
        <v>2</v>
      </c>
      <c r="B16" s="37" t="s">
        <v>419</v>
      </c>
      <c r="C16" s="57" t="s">
        <v>413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53">
        <f t="shared" si="0"/>
        <v>0</v>
      </c>
    </row>
    <row r="17" spans="1:9" ht="18.75" customHeight="1" x14ac:dyDescent="0.25">
      <c r="A17" s="37">
        <v>2</v>
      </c>
      <c r="B17" s="37" t="s">
        <v>419</v>
      </c>
      <c r="C17" s="57" t="s">
        <v>59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53">
        <f t="shared" si="0"/>
        <v>0</v>
      </c>
    </row>
    <row r="18" spans="1:9" ht="18.75" customHeight="1" x14ac:dyDescent="0.25">
      <c r="A18" s="37">
        <v>2</v>
      </c>
      <c r="B18" s="37" t="s">
        <v>419</v>
      </c>
      <c r="C18" s="57" t="s">
        <v>414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53">
        <f t="shared" si="0"/>
        <v>0</v>
      </c>
    </row>
    <row r="19" spans="1:9" ht="18.75" customHeight="1" x14ac:dyDescent="0.25">
      <c r="A19" s="37">
        <v>2</v>
      </c>
      <c r="B19" s="37" t="s">
        <v>419</v>
      </c>
      <c r="C19" s="57" t="s">
        <v>415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53">
        <f t="shared" si="0"/>
        <v>0</v>
      </c>
    </row>
    <row r="20" spans="1:9" ht="18.75" customHeight="1" x14ac:dyDescent="0.25">
      <c r="A20" s="37">
        <v>2</v>
      </c>
      <c r="B20" s="37" t="s">
        <v>419</v>
      </c>
      <c r="C20" s="57" t="s">
        <v>416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53">
        <f t="shared" si="0"/>
        <v>0</v>
      </c>
    </row>
    <row r="21" spans="1:9" ht="18.75" customHeight="1" x14ac:dyDescent="0.25">
      <c r="A21" s="37">
        <v>2</v>
      </c>
      <c r="B21" s="37" t="s">
        <v>419</v>
      </c>
      <c r="C21" s="57" t="s">
        <v>417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53">
        <f t="shared" si="0"/>
        <v>0</v>
      </c>
    </row>
    <row r="22" spans="1:9" ht="18.75" customHeight="1" x14ac:dyDescent="0.25">
      <c r="A22" s="37">
        <v>2</v>
      </c>
      <c r="B22" s="37" t="s">
        <v>419</v>
      </c>
      <c r="C22" s="57" t="s">
        <v>418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53">
        <f t="shared" si="0"/>
        <v>0</v>
      </c>
    </row>
    <row r="23" spans="1:9" x14ac:dyDescent="0.25">
      <c r="A23" s="35"/>
      <c r="B23" s="35"/>
      <c r="C23" s="35"/>
      <c r="D23" s="35"/>
      <c r="E23" s="35"/>
      <c r="F23" s="35"/>
      <c r="G23" s="35"/>
      <c r="H23" s="35"/>
      <c r="I23" s="35"/>
    </row>
    <row r="24" spans="1:9" x14ac:dyDescent="0.25">
      <c r="A24" s="35"/>
      <c r="B24" s="35"/>
      <c r="C24" s="35"/>
      <c r="D24" s="35"/>
      <c r="E24" s="35"/>
      <c r="F24" s="35"/>
      <c r="G24" s="35"/>
      <c r="H24" s="35"/>
      <c r="I24" s="35"/>
    </row>
    <row r="26" spans="1:9" x14ac:dyDescent="0.25">
      <c r="A26" s="59" t="s">
        <v>486</v>
      </c>
      <c r="B26" s="60"/>
      <c r="C26" s="60"/>
      <c r="D26" s="60"/>
      <c r="E26" s="60"/>
      <c r="F26" s="60"/>
      <c r="G26" s="60"/>
      <c r="H26" s="60"/>
      <c r="I26" s="60"/>
    </row>
    <row r="27" spans="1:9" ht="15.75" x14ac:dyDescent="0.25">
      <c r="E27" s="11" t="s">
        <v>445</v>
      </c>
    </row>
    <row r="29" spans="1:9" ht="15.75" x14ac:dyDescent="0.25">
      <c r="A29" s="31"/>
      <c r="C29" s="31"/>
      <c r="D29" s="3"/>
      <c r="E29" s="31"/>
      <c r="F29" s="3"/>
      <c r="G29" s="3"/>
      <c r="H29" s="3"/>
      <c r="I29" s="3"/>
    </row>
  </sheetData>
  <sortState ref="A3:I22">
    <sortCondition descending="1" ref="I3:I22"/>
  </sortState>
  <mergeCells count="2">
    <mergeCell ref="A1:I1"/>
    <mergeCell ref="A26:I26"/>
  </mergeCells>
  <pageMargins left="0.70866141732283472" right="0.70866141732283472" top="0.74803149606299213" bottom="0.74803149606299213" header="0.31496062992125984" footer="0.31496062992125984"/>
  <pageSetup paperSize="9" scale="87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8"/>
  <sheetViews>
    <sheetView zoomScale="80" zoomScaleNormal="80" workbookViewId="0">
      <selection activeCell="I13" sqref="I13"/>
    </sheetView>
  </sheetViews>
  <sheetFormatPr defaultRowHeight="15" x14ac:dyDescent="0.25"/>
  <cols>
    <col min="1" max="1" width="15.85546875" customWidth="1"/>
    <col min="2" max="2" width="11.85546875" customWidth="1"/>
    <col min="3" max="3" width="24.28515625" customWidth="1"/>
    <col min="4" max="4" width="12.85546875" customWidth="1"/>
    <col min="5" max="5" width="13.85546875" customWidth="1"/>
    <col min="6" max="6" width="18.42578125" customWidth="1"/>
    <col min="7" max="7" width="14.7109375" customWidth="1"/>
    <col min="8" max="8" width="14.28515625" customWidth="1"/>
    <col min="9" max="9" width="14.7109375" customWidth="1"/>
  </cols>
  <sheetData>
    <row r="1" spans="1:9" ht="21" x14ac:dyDescent="0.25">
      <c r="A1" s="72" t="s">
        <v>449</v>
      </c>
      <c r="B1" s="73"/>
      <c r="C1" s="73"/>
      <c r="D1" s="73"/>
      <c r="E1" s="73"/>
      <c r="F1" s="73"/>
      <c r="G1" s="73"/>
      <c r="H1" s="73"/>
      <c r="I1" s="73"/>
    </row>
    <row r="2" spans="1:9" ht="81.75" x14ac:dyDescent="0.25">
      <c r="A2" s="6" t="s">
        <v>0</v>
      </c>
      <c r="B2" s="6" t="s">
        <v>1</v>
      </c>
      <c r="C2" s="40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</row>
    <row r="3" spans="1:9" ht="50.25" customHeight="1" x14ac:dyDescent="0.25">
      <c r="A3" s="42"/>
      <c r="B3" s="6" t="s">
        <v>58</v>
      </c>
      <c r="C3" s="7" t="s">
        <v>31</v>
      </c>
      <c r="D3" s="18">
        <v>115</v>
      </c>
      <c r="E3" s="14">
        <v>0</v>
      </c>
      <c r="F3" s="34">
        <v>0</v>
      </c>
      <c r="G3" s="34">
        <v>0</v>
      </c>
      <c r="H3" s="40">
        <v>50</v>
      </c>
      <c r="I3" s="14">
        <f>SUM(D3:H3)</f>
        <v>165</v>
      </c>
    </row>
    <row r="4" spans="1:9" ht="31.5" x14ac:dyDescent="0.25">
      <c r="A4" s="42"/>
      <c r="B4" s="6" t="s">
        <v>55</v>
      </c>
      <c r="C4" s="7" t="s">
        <v>218</v>
      </c>
      <c r="D4" s="6">
        <v>60</v>
      </c>
      <c r="E4" s="19">
        <v>100</v>
      </c>
      <c r="F4" s="6">
        <v>0</v>
      </c>
      <c r="G4" s="6">
        <v>65</v>
      </c>
      <c r="H4" s="6">
        <v>0</v>
      </c>
      <c r="I4" s="14">
        <f>SUM(D4:H4)</f>
        <v>225</v>
      </c>
    </row>
    <row r="5" spans="1:9" ht="31.5" x14ac:dyDescent="0.25">
      <c r="A5" s="42"/>
      <c r="B5" s="6" t="s">
        <v>79</v>
      </c>
      <c r="C5" s="7" t="s">
        <v>284</v>
      </c>
      <c r="D5" s="6">
        <v>40</v>
      </c>
      <c r="E5" s="6">
        <v>55</v>
      </c>
      <c r="F5" s="19">
        <v>180</v>
      </c>
      <c r="G5" s="6">
        <v>10</v>
      </c>
      <c r="H5" s="6">
        <v>0</v>
      </c>
      <c r="I5" s="14">
        <f>SUM(D5:H5)</f>
        <v>285</v>
      </c>
    </row>
    <row r="6" spans="1:9" ht="31.5" x14ac:dyDescent="0.25">
      <c r="A6" s="42"/>
      <c r="B6" s="6" t="s">
        <v>419</v>
      </c>
      <c r="C6" s="7" t="s">
        <v>60</v>
      </c>
      <c r="D6" s="6">
        <v>0</v>
      </c>
      <c r="E6" s="6">
        <v>100</v>
      </c>
      <c r="F6" s="6">
        <v>0</v>
      </c>
      <c r="G6" s="19">
        <v>470</v>
      </c>
      <c r="H6" s="6">
        <v>0</v>
      </c>
      <c r="I6" s="14">
        <f>SUM(D6:H6)</f>
        <v>570</v>
      </c>
    </row>
    <row r="7" spans="1:9" ht="31.5" x14ac:dyDescent="0.25">
      <c r="A7" s="42"/>
      <c r="B7" s="6" t="s">
        <v>58</v>
      </c>
      <c r="C7" s="7" t="s">
        <v>32</v>
      </c>
      <c r="D7" s="6">
        <v>70</v>
      </c>
      <c r="E7" s="6">
        <v>30</v>
      </c>
      <c r="F7" s="6">
        <v>0</v>
      </c>
      <c r="G7" s="6">
        <v>0</v>
      </c>
      <c r="H7" s="19">
        <v>50</v>
      </c>
      <c r="I7" s="14">
        <f>SUM(D7:H7)</f>
        <v>150</v>
      </c>
    </row>
    <row r="8" spans="1:9" ht="31.5" x14ac:dyDescent="0.25">
      <c r="A8" s="42"/>
      <c r="B8" s="40" t="s">
        <v>58</v>
      </c>
      <c r="C8" s="41" t="s">
        <v>448</v>
      </c>
      <c r="D8" s="41"/>
      <c r="E8" s="41"/>
      <c r="F8" s="41"/>
      <c r="G8" s="41"/>
      <c r="H8" s="41"/>
      <c r="I8" s="19">
        <v>1430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66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33"/>
  <sheetViews>
    <sheetView zoomScale="80" zoomScaleNormal="80" workbookViewId="0">
      <selection sqref="A1:I1"/>
    </sheetView>
  </sheetViews>
  <sheetFormatPr defaultRowHeight="15" x14ac:dyDescent="0.25"/>
  <cols>
    <col min="1" max="1" width="14.28515625" customWidth="1"/>
    <col min="2" max="2" width="12.85546875" customWidth="1"/>
    <col min="3" max="3" width="47.855468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 x14ac:dyDescent="0.3">
      <c r="A1" s="58" t="s">
        <v>444</v>
      </c>
      <c r="B1" s="58"/>
      <c r="C1" s="58"/>
      <c r="D1" s="58"/>
      <c r="E1" s="58"/>
      <c r="F1" s="58"/>
      <c r="G1" s="58"/>
      <c r="H1" s="58"/>
      <c r="I1" s="58"/>
    </row>
    <row r="2" spans="1:9" ht="81.75" customHeight="1" x14ac:dyDescent="0.25">
      <c r="A2" s="43" t="s">
        <v>0</v>
      </c>
      <c r="B2" s="43" t="s">
        <v>1</v>
      </c>
      <c r="C2" s="43" t="s">
        <v>2</v>
      </c>
      <c r="D2" s="43" t="s">
        <v>3</v>
      </c>
      <c r="E2" s="43" t="s">
        <v>4</v>
      </c>
      <c r="F2" s="43" t="s">
        <v>5</v>
      </c>
      <c r="G2" s="43" t="s">
        <v>6</v>
      </c>
      <c r="H2" s="43" t="s">
        <v>7</v>
      </c>
      <c r="I2" s="46" t="s">
        <v>8</v>
      </c>
    </row>
    <row r="3" spans="1:9" ht="18.75" x14ac:dyDescent="0.25">
      <c r="A3" s="1">
        <v>1</v>
      </c>
      <c r="B3" s="1" t="s">
        <v>79</v>
      </c>
      <c r="C3" s="10" t="s">
        <v>284</v>
      </c>
      <c r="D3" s="37">
        <v>40</v>
      </c>
      <c r="E3" s="37">
        <v>55</v>
      </c>
      <c r="F3" s="37">
        <v>180</v>
      </c>
      <c r="G3" s="37">
        <v>10</v>
      </c>
      <c r="H3" s="37">
        <v>0</v>
      </c>
      <c r="I3" s="45">
        <f>SUM(D3:H3)</f>
        <v>285</v>
      </c>
    </row>
    <row r="4" spans="1:9" ht="18.75" customHeight="1" x14ac:dyDescent="0.25">
      <c r="A4" s="1">
        <v>2</v>
      </c>
      <c r="B4" s="1" t="s">
        <v>79</v>
      </c>
      <c r="C4" s="10" t="s">
        <v>285</v>
      </c>
      <c r="D4" s="37">
        <v>0</v>
      </c>
      <c r="E4" s="37">
        <v>0</v>
      </c>
      <c r="F4" s="37">
        <v>5</v>
      </c>
      <c r="G4" s="37">
        <v>95</v>
      </c>
      <c r="H4" s="37">
        <v>0</v>
      </c>
      <c r="I4" s="45">
        <f t="shared" ref="I4:I22" si="0">SUM(D4:H4)</f>
        <v>100</v>
      </c>
    </row>
    <row r="5" spans="1:9" ht="18.75" x14ac:dyDescent="0.25">
      <c r="A5" s="1">
        <v>3</v>
      </c>
      <c r="B5" s="1" t="s">
        <v>79</v>
      </c>
      <c r="C5" s="10" t="s">
        <v>286</v>
      </c>
      <c r="D5" s="37">
        <v>15</v>
      </c>
      <c r="E5" s="37">
        <v>0</v>
      </c>
      <c r="F5" s="37">
        <v>0</v>
      </c>
      <c r="G5" s="37">
        <v>0</v>
      </c>
      <c r="H5" s="37">
        <v>0</v>
      </c>
      <c r="I5" s="45">
        <f t="shared" si="0"/>
        <v>15</v>
      </c>
    </row>
    <row r="6" spans="1:9" ht="18.75" x14ac:dyDescent="0.25">
      <c r="A6" s="1">
        <v>4</v>
      </c>
      <c r="B6" s="1" t="s">
        <v>79</v>
      </c>
      <c r="C6" s="10" t="s">
        <v>287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45">
        <f t="shared" si="0"/>
        <v>0</v>
      </c>
    </row>
    <row r="7" spans="1:9" ht="18.75" x14ac:dyDescent="0.25">
      <c r="A7" s="1">
        <v>4</v>
      </c>
      <c r="B7" s="1" t="s">
        <v>79</v>
      </c>
      <c r="C7" s="10" t="s">
        <v>288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45">
        <f t="shared" si="0"/>
        <v>0</v>
      </c>
    </row>
    <row r="8" spans="1:9" ht="18.75" x14ac:dyDescent="0.25">
      <c r="A8" s="1">
        <v>4</v>
      </c>
      <c r="B8" s="1" t="s">
        <v>79</v>
      </c>
      <c r="C8" s="10" t="s">
        <v>289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45">
        <f t="shared" si="0"/>
        <v>0</v>
      </c>
    </row>
    <row r="9" spans="1:9" ht="18.75" x14ac:dyDescent="0.25">
      <c r="A9" s="1">
        <v>4</v>
      </c>
      <c r="B9" s="1" t="s">
        <v>79</v>
      </c>
      <c r="C9" s="10" t="s">
        <v>290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45">
        <f t="shared" si="0"/>
        <v>0</v>
      </c>
    </row>
    <row r="10" spans="1:9" ht="18.75" x14ac:dyDescent="0.25">
      <c r="A10" s="1">
        <v>4</v>
      </c>
      <c r="B10" s="1" t="s">
        <v>79</v>
      </c>
      <c r="C10" s="10" t="s">
        <v>291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45">
        <f t="shared" si="0"/>
        <v>0</v>
      </c>
    </row>
    <row r="11" spans="1:9" ht="18.75" x14ac:dyDescent="0.25">
      <c r="A11" s="1">
        <v>4</v>
      </c>
      <c r="B11" s="1" t="s">
        <v>79</v>
      </c>
      <c r="C11" s="10" t="s">
        <v>292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45">
        <f t="shared" si="0"/>
        <v>0</v>
      </c>
    </row>
    <row r="12" spans="1:9" ht="18.75" x14ac:dyDescent="0.25">
      <c r="A12" s="1">
        <v>4</v>
      </c>
      <c r="B12" s="1" t="s">
        <v>79</v>
      </c>
      <c r="C12" s="10" t="s">
        <v>293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45">
        <f t="shared" si="0"/>
        <v>0</v>
      </c>
    </row>
    <row r="13" spans="1:9" ht="18.75" x14ac:dyDescent="0.25">
      <c r="A13" s="1">
        <v>4</v>
      </c>
      <c r="B13" s="1" t="s">
        <v>79</v>
      </c>
      <c r="C13" s="10" t="s">
        <v>294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45">
        <f t="shared" si="0"/>
        <v>0</v>
      </c>
    </row>
    <row r="14" spans="1:9" ht="18.75" x14ac:dyDescent="0.25">
      <c r="A14" s="43">
        <v>4</v>
      </c>
      <c r="B14" s="43" t="s">
        <v>79</v>
      </c>
      <c r="C14" s="10" t="s">
        <v>295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5">
        <f t="shared" si="0"/>
        <v>0</v>
      </c>
    </row>
    <row r="15" spans="1:9" ht="18.75" x14ac:dyDescent="0.25">
      <c r="A15" s="1">
        <v>4</v>
      </c>
      <c r="B15" s="1" t="s">
        <v>79</v>
      </c>
      <c r="C15" s="10" t="s">
        <v>296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45">
        <f t="shared" si="0"/>
        <v>0</v>
      </c>
    </row>
    <row r="16" spans="1:9" ht="18.75" x14ac:dyDescent="0.25">
      <c r="A16" s="1">
        <v>4</v>
      </c>
      <c r="B16" s="1" t="s">
        <v>79</v>
      </c>
      <c r="C16" s="10" t="s">
        <v>297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45">
        <f t="shared" si="0"/>
        <v>0</v>
      </c>
    </row>
    <row r="17" spans="1:11" ht="18.75" x14ac:dyDescent="0.25">
      <c r="A17" s="1">
        <v>4</v>
      </c>
      <c r="B17" s="1" t="s">
        <v>79</v>
      </c>
      <c r="C17" s="10" t="s">
        <v>298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45">
        <f t="shared" si="0"/>
        <v>0</v>
      </c>
    </row>
    <row r="18" spans="1:11" ht="18.75" x14ac:dyDescent="0.25">
      <c r="A18" s="1">
        <v>4</v>
      </c>
      <c r="B18" s="1" t="s">
        <v>79</v>
      </c>
      <c r="C18" s="10" t="s">
        <v>299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45">
        <f t="shared" si="0"/>
        <v>0</v>
      </c>
    </row>
    <row r="19" spans="1:11" ht="18.75" x14ac:dyDescent="0.25">
      <c r="A19" s="1">
        <v>4</v>
      </c>
      <c r="B19" s="1" t="s">
        <v>79</v>
      </c>
      <c r="C19" s="10" t="s">
        <v>300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45">
        <f t="shared" si="0"/>
        <v>0</v>
      </c>
    </row>
    <row r="20" spans="1:11" ht="18.75" x14ac:dyDescent="0.25">
      <c r="A20" s="1">
        <v>4</v>
      </c>
      <c r="B20" s="1" t="s">
        <v>79</v>
      </c>
      <c r="C20" s="10" t="s">
        <v>301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45">
        <f t="shared" si="0"/>
        <v>0</v>
      </c>
    </row>
    <row r="21" spans="1:11" ht="18.75" x14ac:dyDescent="0.25">
      <c r="A21" s="1">
        <v>4</v>
      </c>
      <c r="B21" s="1" t="s">
        <v>79</v>
      </c>
      <c r="C21" s="10" t="s">
        <v>302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45">
        <f t="shared" si="0"/>
        <v>0</v>
      </c>
    </row>
    <row r="22" spans="1:11" ht="18.75" x14ac:dyDescent="0.25">
      <c r="A22" s="1">
        <v>4</v>
      </c>
      <c r="B22" s="1" t="s">
        <v>79</v>
      </c>
      <c r="C22" s="10" t="s">
        <v>303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45">
        <f t="shared" si="0"/>
        <v>0</v>
      </c>
    </row>
    <row r="23" spans="1:11" ht="15" customHeight="1" x14ac:dyDescent="0.25">
      <c r="A23" s="23"/>
      <c r="B23" s="23"/>
      <c r="C23" s="23"/>
      <c r="D23" s="23"/>
      <c r="E23" s="23"/>
      <c r="F23" s="23"/>
      <c r="G23" s="23"/>
      <c r="H23" s="23"/>
      <c r="I23" s="23"/>
    </row>
    <row r="24" spans="1:11" ht="13.5" customHeight="1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</row>
    <row r="25" spans="1:11" ht="12.75" customHeight="1" x14ac:dyDescent="0.25">
      <c r="A25" s="3"/>
      <c r="B25" s="3"/>
      <c r="C25" s="3"/>
      <c r="D25" s="3"/>
      <c r="E25" s="3"/>
      <c r="F25" s="3"/>
      <c r="G25" s="3"/>
      <c r="H25" s="3"/>
      <c r="I25" s="21"/>
    </row>
    <row r="26" spans="1:11" x14ac:dyDescent="0.25">
      <c r="A26" s="59" t="s">
        <v>451</v>
      </c>
      <c r="B26" s="60"/>
      <c r="C26" s="60"/>
      <c r="D26" s="60"/>
      <c r="E26" s="60"/>
      <c r="F26" s="60"/>
      <c r="G26" s="60"/>
      <c r="H26" s="60"/>
      <c r="I26" s="60"/>
    </row>
    <row r="27" spans="1:11" ht="15.75" x14ac:dyDescent="0.25">
      <c r="A27" s="20"/>
      <c r="C27" s="20"/>
      <c r="D27" s="39" t="s">
        <v>445</v>
      </c>
      <c r="E27" s="20"/>
      <c r="F27" s="3"/>
      <c r="G27" s="3"/>
      <c r="H27" s="3"/>
      <c r="I27" s="3"/>
    </row>
    <row r="29" spans="1:11" ht="18.75" x14ac:dyDescent="0.25">
      <c r="A29" s="3"/>
      <c r="B29" s="3"/>
      <c r="C29" s="3"/>
      <c r="D29" s="3"/>
      <c r="E29" s="3"/>
      <c r="F29" s="3"/>
      <c r="G29" s="3"/>
      <c r="H29" s="3"/>
      <c r="I29" s="21"/>
    </row>
    <row r="30" spans="1:11" ht="18.75" x14ac:dyDescent="0.25">
      <c r="A30" s="3"/>
      <c r="B30" s="3"/>
      <c r="C30" s="3"/>
      <c r="D30" s="3"/>
      <c r="E30" s="3"/>
      <c r="F30" s="3"/>
      <c r="G30" s="3"/>
      <c r="H30" s="3"/>
      <c r="I30" s="21"/>
    </row>
    <row r="31" spans="1:11" ht="18.75" x14ac:dyDescent="0.25">
      <c r="A31" s="3"/>
      <c r="B31" s="3"/>
      <c r="C31" s="3"/>
      <c r="D31" s="3"/>
      <c r="E31" s="3"/>
      <c r="F31" s="3"/>
      <c r="G31" s="3"/>
      <c r="H31" s="3"/>
      <c r="I31" s="21"/>
    </row>
    <row r="32" spans="1:11" ht="18.75" x14ac:dyDescent="0.25">
      <c r="A32" s="3"/>
      <c r="B32" s="3"/>
      <c r="C32" s="3"/>
      <c r="D32" s="3"/>
      <c r="E32" s="3"/>
      <c r="F32" s="3"/>
      <c r="G32" s="3"/>
      <c r="H32" s="3"/>
      <c r="I32" s="21"/>
    </row>
    <row r="33" spans="1:9" ht="18.75" x14ac:dyDescent="0.25">
      <c r="A33" s="3"/>
      <c r="B33" s="3"/>
      <c r="C33" s="3"/>
      <c r="D33" s="3"/>
      <c r="E33" s="3"/>
      <c r="F33" s="3"/>
      <c r="G33" s="3"/>
      <c r="H33" s="3"/>
      <c r="I33" s="21"/>
    </row>
  </sheetData>
  <mergeCells count="2">
    <mergeCell ref="A1:I1"/>
    <mergeCell ref="A26:I26"/>
  </mergeCells>
  <pageMargins left="0.70866141732283472" right="0.70866141732283472" top="0.74803149606299213" bottom="0.74803149606299213" header="0.31496062992125984" footer="0.31496062992125984"/>
  <pageSetup paperSize="9" scale="8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13"/>
  <sheetViews>
    <sheetView zoomScale="80" zoomScaleNormal="80" workbookViewId="0">
      <selection sqref="A1:I1"/>
    </sheetView>
  </sheetViews>
  <sheetFormatPr defaultRowHeight="15" x14ac:dyDescent="0.25"/>
  <cols>
    <col min="1" max="1" width="14.28515625" customWidth="1"/>
    <col min="2" max="2" width="12.85546875" customWidth="1"/>
    <col min="3" max="3" width="41.71093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10" ht="66" customHeight="1" thickBot="1" x14ac:dyDescent="0.3">
      <c r="A1" s="58" t="s">
        <v>491</v>
      </c>
      <c r="B1" s="58"/>
      <c r="C1" s="58"/>
      <c r="D1" s="58"/>
      <c r="E1" s="58"/>
      <c r="F1" s="58"/>
      <c r="G1" s="58"/>
      <c r="H1" s="58"/>
      <c r="I1" s="58"/>
    </row>
    <row r="2" spans="1:10" ht="81.75" customHeight="1" x14ac:dyDescent="0.25">
      <c r="A2" s="43" t="s">
        <v>0</v>
      </c>
      <c r="B2" s="43" t="s">
        <v>1</v>
      </c>
      <c r="C2" s="43" t="s">
        <v>2</v>
      </c>
      <c r="D2" s="43" t="s">
        <v>3</v>
      </c>
      <c r="E2" s="43" t="s">
        <v>4</v>
      </c>
      <c r="F2" s="43" t="s">
        <v>5</v>
      </c>
      <c r="G2" s="43" t="s">
        <v>6</v>
      </c>
      <c r="H2" s="43" t="s">
        <v>7</v>
      </c>
      <c r="I2" s="46" t="s">
        <v>8</v>
      </c>
    </row>
    <row r="3" spans="1:10" ht="18.75" customHeight="1" x14ac:dyDescent="0.25">
      <c r="A3" s="1">
        <v>1</v>
      </c>
      <c r="B3" s="1" t="s">
        <v>304</v>
      </c>
      <c r="C3" s="10" t="s">
        <v>308</v>
      </c>
      <c r="D3" s="37">
        <v>20</v>
      </c>
      <c r="E3" s="37">
        <v>61</v>
      </c>
      <c r="F3" s="37">
        <v>0</v>
      </c>
      <c r="G3" s="37">
        <v>10</v>
      </c>
      <c r="H3" s="37">
        <v>5</v>
      </c>
      <c r="I3" s="45">
        <f>SUM(D3:H3)</f>
        <v>96</v>
      </c>
    </row>
    <row r="4" spans="1:10" ht="18.75" customHeight="1" x14ac:dyDescent="0.25">
      <c r="A4" s="1">
        <v>2</v>
      </c>
      <c r="B4" s="1" t="s">
        <v>304</v>
      </c>
      <c r="C4" s="10" t="s">
        <v>490</v>
      </c>
      <c r="D4" s="37">
        <v>20</v>
      </c>
      <c r="E4" s="37">
        <v>51</v>
      </c>
      <c r="F4" s="37">
        <v>0</v>
      </c>
      <c r="G4" s="37">
        <v>10</v>
      </c>
      <c r="H4" s="37">
        <v>5</v>
      </c>
      <c r="I4" s="45">
        <f t="shared" ref="I4:I8" si="0">SUM(D4:H4)</f>
        <v>86</v>
      </c>
    </row>
    <row r="5" spans="1:10" ht="18.75" customHeight="1" x14ac:dyDescent="0.25">
      <c r="A5" s="1">
        <v>3</v>
      </c>
      <c r="B5" s="1" t="s">
        <v>304</v>
      </c>
      <c r="C5" s="10" t="s">
        <v>305</v>
      </c>
      <c r="D5" s="37">
        <v>10</v>
      </c>
      <c r="E5" s="37">
        <v>0</v>
      </c>
      <c r="F5" s="37">
        <v>0</v>
      </c>
      <c r="G5" s="37">
        <v>10</v>
      </c>
      <c r="H5" s="37">
        <v>0</v>
      </c>
      <c r="I5" s="45">
        <f t="shared" si="0"/>
        <v>20</v>
      </c>
    </row>
    <row r="6" spans="1:10" ht="18.75" customHeight="1" x14ac:dyDescent="0.25">
      <c r="A6" s="1">
        <v>3</v>
      </c>
      <c r="B6" s="1" t="s">
        <v>304</v>
      </c>
      <c r="C6" s="10" t="s">
        <v>306</v>
      </c>
      <c r="D6" s="37">
        <v>10</v>
      </c>
      <c r="E6" s="37">
        <v>0</v>
      </c>
      <c r="F6" s="37">
        <v>0</v>
      </c>
      <c r="G6" s="37">
        <v>10</v>
      </c>
      <c r="H6" s="37">
        <v>0</v>
      </c>
      <c r="I6" s="45">
        <f t="shared" si="0"/>
        <v>20</v>
      </c>
    </row>
    <row r="7" spans="1:10" ht="18.75" customHeight="1" x14ac:dyDescent="0.25">
      <c r="A7" s="1">
        <v>3</v>
      </c>
      <c r="B7" s="1" t="s">
        <v>304</v>
      </c>
      <c r="C7" s="10" t="s">
        <v>307</v>
      </c>
      <c r="D7" s="37">
        <v>10</v>
      </c>
      <c r="E7" s="37">
        <v>0</v>
      </c>
      <c r="F7" s="37">
        <v>0</v>
      </c>
      <c r="G7" s="37">
        <v>10</v>
      </c>
      <c r="H7" s="37">
        <v>0</v>
      </c>
      <c r="I7" s="45">
        <f t="shared" si="0"/>
        <v>20</v>
      </c>
    </row>
    <row r="8" spans="1:10" ht="18.75" customHeight="1" x14ac:dyDescent="0.25">
      <c r="A8" s="1">
        <v>3</v>
      </c>
      <c r="B8" s="1" t="s">
        <v>304</v>
      </c>
      <c r="C8" s="10" t="s">
        <v>309</v>
      </c>
      <c r="D8" s="1">
        <v>10</v>
      </c>
      <c r="E8" s="1">
        <v>0</v>
      </c>
      <c r="F8" s="1">
        <v>0</v>
      </c>
      <c r="G8" s="1">
        <v>10</v>
      </c>
      <c r="H8" s="1">
        <v>0</v>
      </c>
      <c r="I8" s="45">
        <f t="shared" si="0"/>
        <v>20</v>
      </c>
    </row>
    <row r="9" spans="1:10" ht="15.75" customHeight="1" x14ac:dyDescent="0.25">
      <c r="A9" s="23"/>
      <c r="B9" s="23"/>
      <c r="C9" s="23"/>
      <c r="D9" s="23"/>
      <c r="E9" s="23"/>
      <c r="F9" s="23"/>
      <c r="G9" s="23"/>
      <c r="H9" s="23"/>
      <c r="I9" s="23"/>
    </row>
    <row r="10" spans="1:10" ht="12" customHeight="1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</row>
    <row r="11" spans="1:10" ht="18.75" customHeight="1" x14ac:dyDescent="0.25">
      <c r="A11" s="21"/>
      <c r="B11" s="21"/>
      <c r="C11" s="21"/>
      <c r="D11" s="21"/>
      <c r="E11" s="21"/>
      <c r="F11" s="21"/>
      <c r="G11" s="21"/>
      <c r="H11" s="21"/>
      <c r="I11" s="21"/>
    </row>
    <row r="12" spans="1:10" x14ac:dyDescent="0.25">
      <c r="A12" s="59" t="s">
        <v>446</v>
      </c>
      <c r="B12" s="60"/>
      <c r="C12" s="60"/>
      <c r="D12" s="60"/>
      <c r="E12" s="60"/>
      <c r="F12" s="60"/>
      <c r="G12" s="60"/>
      <c r="H12" s="60"/>
      <c r="I12" s="60"/>
    </row>
    <row r="13" spans="1:10" ht="15.75" x14ac:dyDescent="0.25">
      <c r="A13" s="20"/>
      <c r="C13" s="20"/>
      <c r="D13" s="3"/>
      <c r="E13" s="20" t="s">
        <v>441</v>
      </c>
      <c r="F13" s="3"/>
      <c r="G13" s="3"/>
      <c r="H13" s="3"/>
      <c r="I13" s="3"/>
    </row>
  </sheetData>
  <sortState ref="A3:I8">
    <sortCondition descending="1" ref="I3:I8"/>
  </sortState>
  <mergeCells count="2">
    <mergeCell ref="A1:I1"/>
    <mergeCell ref="A12:I12"/>
  </mergeCells>
  <pageMargins left="0.70866141732283472" right="0.70866141732283472" top="0.74803149606299213" bottom="0.74803149606299213" header="0.31496062992125984" footer="0.31496062992125984"/>
  <pageSetup paperSize="9" scale="86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36"/>
  <sheetViews>
    <sheetView zoomScale="80" zoomScaleNormal="80" workbookViewId="0">
      <selection sqref="A1:I1"/>
    </sheetView>
  </sheetViews>
  <sheetFormatPr defaultRowHeight="15" x14ac:dyDescent="0.25"/>
  <cols>
    <col min="1" max="1" width="14.28515625" customWidth="1"/>
    <col min="2" max="2" width="15.42578125" customWidth="1"/>
    <col min="3" max="3" width="44.855468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 x14ac:dyDescent="0.3">
      <c r="A1" s="58" t="s">
        <v>454</v>
      </c>
      <c r="B1" s="58"/>
      <c r="C1" s="58"/>
      <c r="D1" s="58"/>
      <c r="E1" s="58"/>
      <c r="F1" s="58"/>
      <c r="G1" s="58"/>
      <c r="H1" s="58"/>
      <c r="I1" s="58"/>
    </row>
    <row r="2" spans="1:9" ht="81.75" customHeight="1" x14ac:dyDescent="0.25">
      <c r="A2" s="43" t="s">
        <v>0</v>
      </c>
      <c r="B2" s="43" t="s">
        <v>1</v>
      </c>
      <c r="C2" s="43" t="s">
        <v>2</v>
      </c>
      <c r="D2" s="43" t="s">
        <v>3</v>
      </c>
      <c r="E2" s="43" t="s">
        <v>4</v>
      </c>
      <c r="F2" s="43" t="s">
        <v>5</v>
      </c>
      <c r="G2" s="43" t="s">
        <v>6</v>
      </c>
      <c r="H2" s="43" t="s">
        <v>7</v>
      </c>
      <c r="I2" s="46" t="s">
        <v>8</v>
      </c>
    </row>
    <row r="3" spans="1:9" ht="18.75" x14ac:dyDescent="0.25">
      <c r="A3" s="1">
        <v>1</v>
      </c>
      <c r="B3" s="1" t="s">
        <v>310</v>
      </c>
      <c r="C3" s="4" t="s">
        <v>311</v>
      </c>
      <c r="D3" s="37">
        <v>20</v>
      </c>
      <c r="E3" s="37">
        <v>40</v>
      </c>
      <c r="F3" s="37">
        <v>0</v>
      </c>
      <c r="G3" s="37">
        <v>25</v>
      </c>
      <c r="H3" s="37">
        <v>0</v>
      </c>
      <c r="I3" s="45">
        <f>SUM(D3:H3)</f>
        <v>85</v>
      </c>
    </row>
    <row r="4" spans="1:9" ht="18.75" x14ac:dyDescent="0.25">
      <c r="A4" s="1">
        <v>2</v>
      </c>
      <c r="B4" s="1" t="s">
        <v>310</v>
      </c>
      <c r="C4" s="4" t="s">
        <v>312</v>
      </c>
      <c r="D4" s="37">
        <v>10</v>
      </c>
      <c r="E4" s="37">
        <v>15</v>
      </c>
      <c r="F4" s="37">
        <v>0</v>
      </c>
      <c r="G4" s="37">
        <v>25</v>
      </c>
      <c r="H4" s="37">
        <v>0</v>
      </c>
      <c r="I4" s="45">
        <f t="shared" ref="I4:I20" si="0">SUM(D4:H4)</f>
        <v>50</v>
      </c>
    </row>
    <row r="5" spans="1:9" ht="18.75" x14ac:dyDescent="0.25">
      <c r="A5" s="1">
        <v>3</v>
      </c>
      <c r="B5" s="1" t="s">
        <v>310</v>
      </c>
      <c r="C5" s="4" t="s">
        <v>313</v>
      </c>
      <c r="D5" s="37">
        <v>10</v>
      </c>
      <c r="E5" s="37">
        <v>15</v>
      </c>
      <c r="F5" s="37">
        <v>0</v>
      </c>
      <c r="G5" s="37">
        <v>10</v>
      </c>
      <c r="H5" s="37">
        <v>0</v>
      </c>
      <c r="I5" s="45">
        <f t="shared" si="0"/>
        <v>35</v>
      </c>
    </row>
    <row r="6" spans="1:9" ht="18.75" x14ac:dyDescent="0.25">
      <c r="A6" s="1">
        <v>3</v>
      </c>
      <c r="B6" s="1" t="s">
        <v>310</v>
      </c>
      <c r="C6" s="4" t="s">
        <v>314</v>
      </c>
      <c r="D6" s="37">
        <v>10</v>
      </c>
      <c r="E6" s="37">
        <v>15</v>
      </c>
      <c r="F6" s="37">
        <v>0</v>
      </c>
      <c r="G6" s="37">
        <v>10</v>
      </c>
      <c r="H6" s="37">
        <v>0</v>
      </c>
      <c r="I6" s="45">
        <f t="shared" si="0"/>
        <v>35</v>
      </c>
    </row>
    <row r="7" spans="1:9" ht="20.25" customHeight="1" x14ac:dyDescent="0.25">
      <c r="A7" s="1">
        <v>3</v>
      </c>
      <c r="B7" s="1" t="s">
        <v>310</v>
      </c>
      <c r="C7" s="4" t="s">
        <v>315</v>
      </c>
      <c r="D7" s="37">
        <v>10</v>
      </c>
      <c r="E7" s="37">
        <v>15</v>
      </c>
      <c r="F7" s="37">
        <v>0</v>
      </c>
      <c r="G7" s="37">
        <v>10</v>
      </c>
      <c r="H7" s="37">
        <v>0</v>
      </c>
      <c r="I7" s="45">
        <f t="shared" si="0"/>
        <v>35</v>
      </c>
    </row>
    <row r="8" spans="1:9" ht="18.75" x14ac:dyDescent="0.25">
      <c r="A8" s="1">
        <v>3</v>
      </c>
      <c r="B8" s="1" t="s">
        <v>310</v>
      </c>
      <c r="C8" s="4" t="s">
        <v>316</v>
      </c>
      <c r="D8" s="1">
        <v>10</v>
      </c>
      <c r="E8" s="1">
        <v>15</v>
      </c>
      <c r="F8" s="1">
        <v>0</v>
      </c>
      <c r="G8" s="1">
        <v>10</v>
      </c>
      <c r="H8" s="1">
        <v>0</v>
      </c>
      <c r="I8" s="45">
        <f t="shared" si="0"/>
        <v>35</v>
      </c>
    </row>
    <row r="9" spans="1:9" ht="18.75" x14ac:dyDescent="0.25">
      <c r="A9" s="43">
        <v>4</v>
      </c>
      <c r="B9" s="43" t="s">
        <v>310</v>
      </c>
      <c r="C9" s="47" t="s">
        <v>317</v>
      </c>
      <c r="D9" s="43">
        <v>5</v>
      </c>
      <c r="E9" s="43">
        <v>15</v>
      </c>
      <c r="F9" s="43">
        <v>0</v>
      </c>
      <c r="G9" s="43">
        <v>10</v>
      </c>
      <c r="H9" s="43">
        <v>0</v>
      </c>
      <c r="I9" s="45">
        <f t="shared" si="0"/>
        <v>30</v>
      </c>
    </row>
    <row r="10" spans="1:9" ht="18.75" x14ac:dyDescent="0.25">
      <c r="A10" s="1">
        <v>4</v>
      </c>
      <c r="B10" s="1" t="s">
        <v>310</v>
      </c>
      <c r="C10" s="4" t="s">
        <v>318</v>
      </c>
      <c r="D10" s="37">
        <v>5</v>
      </c>
      <c r="E10" s="37">
        <v>15</v>
      </c>
      <c r="F10" s="37">
        <v>0</v>
      </c>
      <c r="G10" s="37">
        <v>10</v>
      </c>
      <c r="H10" s="37">
        <v>0</v>
      </c>
      <c r="I10" s="45">
        <f t="shared" si="0"/>
        <v>30</v>
      </c>
    </row>
    <row r="11" spans="1:9" ht="18.75" x14ac:dyDescent="0.25">
      <c r="A11" s="1">
        <v>4</v>
      </c>
      <c r="B11" s="1" t="s">
        <v>310</v>
      </c>
      <c r="C11" s="4" t="s">
        <v>319</v>
      </c>
      <c r="D11" s="37">
        <v>5</v>
      </c>
      <c r="E11" s="37">
        <v>15</v>
      </c>
      <c r="F11" s="37">
        <v>0</v>
      </c>
      <c r="G11" s="37">
        <v>10</v>
      </c>
      <c r="H11" s="37">
        <v>0</v>
      </c>
      <c r="I11" s="45">
        <f t="shared" si="0"/>
        <v>30</v>
      </c>
    </row>
    <row r="12" spans="1:9" ht="18.75" x14ac:dyDescent="0.25">
      <c r="A12" s="1">
        <v>4</v>
      </c>
      <c r="B12" s="1" t="s">
        <v>310</v>
      </c>
      <c r="C12" s="4" t="s">
        <v>320</v>
      </c>
      <c r="D12" s="37">
        <v>5</v>
      </c>
      <c r="E12" s="37">
        <v>15</v>
      </c>
      <c r="F12" s="37">
        <v>0</v>
      </c>
      <c r="G12" s="37">
        <v>10</v>
      </c>
      <c r="H12" s="37">
        <v>0</v>
      </c>
      <c r="I12" s="45">
        <f t="shared" si="0"/>
        <v>30</v>
      </c>
    </row>
    <row r="13" spans="1:9" ht="18.75" x14ac:dyDescent="0.25">
      <c r="A13" s="1">
        <v>4</v>
      </c>
      <c r="B13" s="1" t="s">
        <v>310</v>
      </c>
      <c r="C13" s="4" t="s">
        <v>321</v>
      </c>
      <c r="D13" s="37">
        <v>5</v>
      </c>
      <c r="E13" s="37">
        <v>15</v>
      </c>
      <c r="F13" s="37">
        <v>0</v>
      </c>
      <c r="G13" s="37">
        <v>10</v>
      </c>
      <c r="H13" s="37">
        <v>0</v>
      </c>
      <c r="I13" s="45">
        <f t="shared" si="0"/>
        <v>30</v>
      </c>
    </row>
    <row r="14" spans="1:9" ht="18.75" x14ac:dyDescent="0.25">
      <c r="A14" s="1">
        <v>4</v>
      </c>
      <c r="B14" s="1" t="s">
        <v>310</v>
      </c>
      <c r="C14" s="4" t="s">
        <v>322</v>
      </c>
      <c r="D14" s="37">
        <v>5</v>
      </c>
      <c r="E14" s="37">
        <v>15</v>
      </c>
      <c r="F14" s="37">
        <v>0</v>
      </c>
      <c r="G14" s="37">
        <v>10</v>
      </c>
      <c r="H14" s="37">
        <v>0</v>
      </c>
      <c r="I14" s="45">
        <f t="shared" si="0"/>
        <v>30</v>
      </c>
    </row>
    <row r="15" spans="1:9" ht="18.75" x14ac:dyDescent="0.25">
      <c r="A15" s="1">
        <v>5</v>
      </c>
      <c r="B15" s="1" t="s">
        <v>310</v>
      </c>
      <c r="C15" s="4" t="s">
        <v>323</v>
      </c>
      <c r="D15" s="1">
        <v>0</v>
      </c>
      <c r="E15" s="1">
        <v>15</v>
      </c>
      <c r="F15" s="1">
        <v>0</v>
      </c>
      <c r="G15" s="1">
        <v>10</v>
      </c>
      <c r="H15" s="1">
        <v>0</v>
      </c>
      <c r="I15" s="45">
        <f t="shared" si="0"/>
        <v>25</v>
      </c>
    </row>
    <row r="16" spans="1:9" ht="18.75" x14ac:dyDescent="0.25">
      <c r="A16" s="43">
        <v>6</v>
      </c>
      <c r="B16" s="43" t="s">
        <v>310</v>
      </c>
      <c r="C16" s="47" t="s">
        <v>324</v>
      </c>
      <c r="D16" s="43">
        <v>10</v>
      </c>
      <c r="E16" s="43">
        <v>0</v>
      </c>
      <c r="F16" s="43">
        <v>0</v>
      </c>
      <c r="G16" s="43">
        <v>10</v>
      </c>
      <c r="H16" s="43">
        <v>0</v>
      </c>
      <c r="I16" s="45">
        <f t="shared" si="0"/>
        <v>20</v>
      </c>
    </row>
    <row r="17" spans="1:11" ht="18.75" x14ac:dyDescent="0.25">
      <c r="A17" s="1">
        <v>7</v>
      </c>
      <c r="B17" s="1" t="s">
        <v>310</v>
      </c>
      <c r="C17" s="4" t="s">
        <v>325</v>
      </c>
      <c r="D17" s="37">
        <v>5</v>
      </c>
      <c r="E17" s="37">
        <v>0</v>
      </c>
      <c r="F17" s="37">
        <v>0</v>
      </c>
      <c r="G17" s="37">
        <v>10</v>
      </c>
      <c r="H17" s="37">
        <v>0</v>
      </c>
      <c r="I17" s="45">
        <f t="shared" si="0"/>
        <v>15</v>
      </c>
    </row>
    <row r="18" spans="1:11" ht="18.75" customHeight="1" x14ac:dyDescent="0.25">
      <c r="A18" s="1">
        <v>7</v>
      </c>
      <c r="B18" s="1" t="s">
        <v>310</v>
      </c>
      <c r="C18" s="4" t="s">
        <v>326</v>
      </c>
      <c r="D18" s="37">
        <v>5</v>
      </c>
      <c r="E18" s="37">
        <v>0</v>
      </c>
      <c r="F18" s="37">
        <v>0</v>
      </c>
      <c r="G18" s="37">
        <v>10</v>
      </c>
      <c r="H18" s="37">
        <v>0</v>
      </c>
      <c r="I18" s="45">
        <f t="shared" si="0"/>
        <v>15</v>
      </c>
    </row>
    <row r="19" spans="1:11" ht="18.75" x14ac:dyDescent="0.25">
      <c r="A19" s="1">
        <v>7</v>
      </c>
      <c r="B19" s="1" t="s">
        <v>310</v>
      </c>
      <c r="C19" s="4" t="s">
        <v>327</v>
      </c>
      <c r="D19" s="37">
        <v>5</v>
      </c>
      <c r="E19" s="37">
        <v>0</v>
      </c>
      <c r="F19" s="37">
        <v>0</v>
      </c>
      <c r="G19" s="37">
        <v>10</v>
      </c>
      <c r="H19" s="37">
        <v>0</v>
      </c>
      <c r="I19" s="45">
        <f t="shared" si="0"/>
        <v>15</v>
      </c>
    </row>
    <row r="20" spans="1:11" ht="18.75" x14ac:dyDescent="0.25">
      <c r="A20" s="1">
        <v>7</v>
      </c>
      <c r="B20" s="1" t="s">
        <v>310</v>
      </c>
      <c r="C20" s="4" t="s">
        <v>328</v>
      </c>
      <c r="D20" s="37">
        <v>5</v>
      </c>
      <c r="E20" s="37">
        <v>0</v>
      </c>
      <c r="F20" s="37">
        <v>0</v>
      </c>
      <c r="G20" s="37">
        <v>10</v>
      </c>
      <c r="H20" s="37">
        <v>0</v>
      </c>
      <c r="I20" s="45">
        <f t="shared" si="0"/>
        <v>15</v>
      </c>
    </row>
    <row r="21" spans="1:11" ht="16.5" customHeight="1" x14ac:dyDescent="0.25">
      <c r="A21" s="32"/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1" ht="13.5" customHeight="1" x14ac:dyDescent="0.25">
      <c r="A22" s="32"/>
      <c r="B22" s="23"/>
      <c r="C22" s="38"/>
      <c r="D22" s="38"/>
      <c r="E22" s="38"/>
      <c r="F22" s="38"/>
      <c r="G22" s="38"/>
      <c r="H22" s="38"/>
      <c r="I22" s="38"/>
      <c r="J22" s="38"/>
      <c r="K22" s="38"/>
    </row>
    <row r="23" spans="1:11" ht="14.25" customHeight="1" x14ac:dyDescent="0.25">
      <c r="A23" s="3"/>
      <c r="B23" s="3"/>
      <c r="C23" s="27"/>
      <c r="D23" s="3"/>
      <c r="E23" s="3"/>
      <c r="F23" s="3"/>
      <c r="G23" s="3"/>
      <c r="H23" s="3"/>
      <c r="I23" s="21"/>
    </row>
    <row r="24" spans="1:11" x14ac:dyDescent="0.25">
      <c r="A24" s="59" t="s">
        <v>453</v>
      </c>
      <c r="B24" s="60"/>
      <c r="C24" s="60"/>
      <c r="D24" s="60"/>
      <c r="E24" s="60"/>
      <c r="F24" s="60"/>
      <c r="G24" s="60"/>
      <c r="H24" s="60"/>
      <c r="I24" s="60"/>
    </row>
    <row r="25" spans="1:11" ht="15.75" x14ac:dyDescent="0.25">
      <c r="A25" s="20"/>
      <c r="C25" s="25"/>
      <c r="D25" s="39" t="s">
        <v>447</v>
      </c>
      <c r="E25" s="20"/>
      <c r="F25" s="3"/>
      <c r="G25" s="3"/>
      <c r="H25" s="3"/>
      <c r="I25" s="3"/>
    </row>
    <row r="27" spans="1:11" ht="18.75" x14ac:dyDescent="0.25">
      <c r="A27" s="3"/>
      <c r="B27" s="3"/>
      <c r="C27" s="27"/>
      <c r="D27" s="3"/>
      <c r="E27" s="3"/>
      <c r="F27" s="3"/>
      <c r="G27" s="3"/>
      <c r="H27" s="3"/>
      <c r="I27" s="21"/>
    </row>
    <row r="28" spans="1:11" ht="18.75" x14ac:dyDescent="0.25">
      <c r="A28" s="3"/>
      <c r="B28" s="3"/>
      <c r="C28" s="27"/>
      <c r="D28" s="3"/>
      <c r="E28" s="3"/>
      <c r="F28" s="3"/>
      <c r="G28" s="3"/>
      <c r="H28" s="3"/>
      <c r="I28" s="21"/>
    </row>
    <row r="29" spans="1:11" ht="18.75" x14ac:dyDescent="0.25">
      <c r="A29" s="3"/>
      <c r="B29" s="3"/>
      <c r="C29" s="27"/>
      <c r="D29" s="3"/>
      <c r="E29" s="3"/>
      <c r="F29" s="3"/>
      <c r="G29" s="3"/>
      <c r="H29" s="3"/>
      <c r="I29" s="21"/>
    </row>
    <row r="30" spans="1:11" ht="18.75" x14ac:dyDescent="0.25">
      <c r="A30" s="3"/>
      <c r="B30" s="3"/>
      <c r="C30" s="27"/>
      <c r="D30" s="3"/>
      <c r="E30" s="3"/>
      <c r="F30" s="3"/>
      <c r="G30" s="3"/>
      <c r="H30" s="3"/>
      <c r="I30" s="21"/>
    </row>
    <row r="31" spans="1:11" ht="18.75" x14ac:dyDescent="0.25">
      <c r="A31" s="3"/>
      <c r="B31" s="3"/>
      <c r="C31" s="27"/>
      <c r="D31" s="3"/>
      <c r="E31" s="3"/>
      <c r="F31" s="3"/>
      <c r="G31" s="3"/>
      <c r="H31" s="3"/>
      <c r="I31" s="21"/>
    </row>
    <row r="32" spans="1:11" ht="18.75" x14ac:dyDescent="0.25">
      <c r="A32" s="3"/>
      <c r="B32" s="3"/>
      <c r="C32" s="27"/>
      <c r="D32" s="3"/>
      <c r="E32" s="3"/>
      <c r="F32" s="3"/>
      <c r="G32" s="3"/>
      <c r="H32" s="3"/>
      <c r="I32" s="21"/>
    </row>
    <row r="33" spans="1:9" ht="18.75" x14ac:dyDescent="0.25">
      <c r="A33" s="3"/>
      <c r="B33" s="3"/>
      <c r="C33" s="27"/>
      <c r="D33" s="3"/>
      <c r="E33" s="3"/>
      <c r="F33" s="3"/>
      <c r="G33" s="3"/>
      <c r="H33" s="3"/>
      <c r="I33" s="21"/>
    </row>
    <row r="34" spans="1:9" x14ac:dyDescent="0.25">
      <c r="C34" s="26"/>
    </row>
    <row r="35" spans="1:9" x14ac:dyDescent="0.25">
      <c r="C35" s="26"/>
    </row>
    <row r="36" spans="1:9" x14ac:dyDescent="0.25">
      <c r="C36" s="26"/>
    </row>
  </sheetData>
  <mergeCells count="2">
    <mergeCell ref="A1:I1"/>
    <mergeCell ref="A24:I24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39"/>
  <sheetViews>
    <sheetView zoomScale="80" zoomScaleNormal="80" workbookViewId="0">
      <selection sqref="A1:I1"/>
    </sheetView>
  </sheetViews>
  <sheetFormatPr defaultRowHeight="15" x14ac:dyDescent="0.25"/>
  <cols>
    <col min="1" max="1" width="14.28515625" customWidth="1"/>
    <col min="2" max="2" width="12.85546875" customWidth="1"/>
    <col min="3" max="3" width="44.1406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 x14ac:dyDescent="0.3">
      <c r="A1" s="58" t="s">
        <v>272</v>
      </c>
      <c r="B1" s="58"/>
      <c r="C1" s="58"/>
      <c r="D1" s="58"/>
      <c r="E1" s="58"/>
      <c r="F1" s="58"/>
      <c r="G1" s="58"/>
      <c r="H1" s="58"/>
      <c r="I1" s="58"/>
    </row>
    <row r="2" spans="1:9" ht="81.75" customHeight="1" x14ac:dyDescent="0.25">
      <c r="A2" s="43" t="s">
        <v>0</v>
      </c>
      <c r="B2" s="43" t="s">
        <v>1</v>
      </c>
      <c r="C2" s="43" t="s">
        <v>2</v>
      </c>
      <c r="D2" s="43" t="s">
        <v>3</v>
      </c>
      <c r="E2" s="43" t="s">
        <v>4</v>
      </c>
      <c r="F2" s="43" t="s">
        <v>5</v>
      </c>
      <c r="G2" s="43" t="s">
        <v>6</v>
      </c>
      <c r="H2" s="43" t="s">
        <v>7</v>
      </c>
      <c r="I2" s="46" t="s">
        <v>8</v>
      </c>
    </row>
    <row r="3" spans="1:9" ht="18.75" customHeight="1" x14ac:dyDescent="0.25">
      <c r="A3" s="1">
        <v>1</v>
      </c>
      <c r="B3" s="1" t="s">
        <v>34</v>
      </c>
      <c r="C3" s="4" t="s">
        <v>118</v>
      </c>
      <c r="D3" s="37">
        <v>40</v>
      </c>
      <c r="E3" s="37">
        <v>15</v>
      </c>
      <c r="F3" s="37">
        <v>55</v>
      </c>
      <c r="G3" s="37">
        <v>0</v>
      </c>
      <c r="H3" s="37">
        <v>0</v>
      </c>
      <c r="I3" s="45">
        <f>SUM(D3:H3)</f>
        <v>110</v>
      </c>
    </row>
    <row r="4" spans="1:9" ht="18.75" customHeight="1" x14ac:dyDescent="0.25">
      <c r="A4" s="1">
        <v>2</v>
      </c>
      <c r="B4" s="1" t="s">
        <v>34</v>
      </c>
      <c r="C4" s="4" t="s">
        <v>455</v>
      </c>
      <c r="D4" s="37">
        <v>10</v>
      </c>
      <c r="E4" s="37">
        <v>0</v>
      </c>
      <c r="F4" s="37">
        <v>65</v>
      </c>
      <c r="G4" s="37">
        <v>0</v>
      </c>
      <c r="H4" s="37">
        <v>0</v>
      </c>
      <c r="I4" s="45">
        <f t="shared" ref="I4:I31" si="0">SUM(D4:H4)</f>
        <v>75</v>
      </c>
    </row>
    <row r="5" spans="1:9" ht="18.75" customHeight="1" x14ac:dyDescent="0.25">
      <c r="A5" s="1">
        <v>3</v>
      </c>
      <c r="B5" s="1" t="s">
        <v>34</v>
      </c>
      <c r="C5" s="4" t="s">
        <v>107</v>
      </c>
      <c r="D5" s="37">
        <v>10</v>
      </c>
      <c r="E5" s="37">
        <v>0</v>
      </c>
      <c r="F5" s="37">
        <v>63</v>
      </c>
      <c r="G5" s="37">
        <v>0</v>
      </c>
      <c r="H5" s="37">
        <v>0</v>
      </c>
      <c r="I5" s="45">
        <f t="shared" si="0"/>
        <v>73</v>
      </c>
    </row>
    <row r="6" spans="1:9" ht="18.75" customHeight="1" x14ac:dyDescent="0.25">
      <c r="A6" s="1">
        <v>4</v>
      </c>
      <c r="B6" s="1" t="s">
        <v>34</v>
      </c>
      <c r="C6" s="4" t="s">
        <v>116</v>
      </c>
      <c r="D6" s="37">
        <v>0</v>
      </c>
      <c r="E6" s="37">
        <v>0</v>
      </c>
      <c r="F6" s="37">
        <v>63</v>
      </c>
      <c r="G6" s="37">
        <v>0</v>
      </c>
      <c r="H6" s="37">
        <v>0</v>
      </c>
      <c r="I6" s="45">
        <f t="shared" si="0"/>
        <v>63</v>
      </c>
    </row>
    <row r="7" spans="1:9" ht="18.75" customHeight="1" x14ac:dyDescent="0.25">
      <c r="A7" s="1">
        <v>5</v>
      </c>
      <c r="B7" s="1" t="s">
        <v>34</v>
      </c>
      <c r="C7" s="4" t="s">
        <v>117</v>
      </c>
      <c r="D7" s="37">
        <v>0</v>
      </c>
      <c r="E7" s="37">
        <v>0</v>
      </c>
      <c r="F7" s="37">
        <v>61</v>
      </c>
      <c r="G7" s="37">
        <v>0</v>
      </c>
      <c r="H7" s="37">
        <v>0</v>
      </c>
      <c r="I7" s="45">
        <f t="shared" si="0"/>
        <v>61</v>
      </c>
    </row>
    <row r="8" spans="1:9" ht="18.75" customHeight="1" x14ac:dyDescent="0.25">
      <c r="A8" s="1">
        <v>6</v>
      </c>
      <c r="B8" s="1" t="s">
        <v>34</v>
      </c>
      <c r="C8" s="4" t="s">
        <v>115</v>
      </c>
      <c r="D8" s="1">
        <v>0</v>
      </c>
      <c r="E8" s="1">
        <v>30</v>
      </c>
      <c r="F8" s="1">
        <v>0</v>
      </c>
      <c r="G8" s="1">
        <v>30</v>
      </c>
      <c r="H8" s="1">
        <v>0</v>
      </c>
      <c r="I8" s="45">
        <f t="shared" si="0"/>
        <v>60</v>
      </c>
    </row>
    <row r="9" spans="1:9" ht="18.75" customHeight="1" x14ac:dyDescent="0.25">
      <c r="A9" s="43">
        <v>7</v>
      </c>
      <c r="B9" s="43" t="s">
        <v>34</v>
      </c>
      <c r="C9" s="47" t="s">
        <v>100</v>
      </c>
      <c r="D9" s="43">
        <v>40</v>
      </c>
      <c r="E9" s="43">
        <v>0</v>
      </c>
      <c r="F9" s="43">
        <v>0</v>
      </c>
      <c r="G9" s="43">
        <v>0</v>
      </c>
      <c r="H9" s="43">
        <v>0</v>
      </c>
      <c r="I9" s="45">
        <f t="shared" si="0"/>
        <v>40</v>
      </c>
    </row>
    <row r="10" spans="1:9" ht="18.75" customHeight="1" x14ac:dyDescent="0.25">
      <c r="A10" s="1">
        <v>8</v>
      </c>
      <c r="B10" s="1" t="s">
        <v>34</v>
      </c>
      <c r="C10" s="4" t="s">
        <v>106</v>
      </c>
      <c r="D10" s="37">
        <v>0</v>
      </c>
      <c r="E10" s="37">
        <v>25</v>
      </c>
      <c r="F10" s="37">
        <v>0</v>
      </c>
      <c r="G10" s="37">
        <v>0</v>
      </c>
      <c r="H10" s="37">
        <v>0</v>
      </c>
      <c r="I10" s="45">
        <f t="shared" si="0"/>
        <v>25</v>
      </c>
    </row>
    <row r="11" spans="1:9" ht="18.75" customHeight="1" x14ac:dyDescent="0.25">
      <c r="A11" s="1">
        <v>9</v>
      </c>
      <c r="B11" s="1" t="s">
        <v>34</v>
      </c>
      <c r="C11" s="4" t="s">
        <v>103</v>
      </c>
      <c r="D11" s="37">
        <v>10</v>
      </c>
      <c r="E11" s="37">
        <v>0</v>
      </c>
      <c r="F11" s="37">
        <v>0</v>
      </c>
      <c r="G11" s="37">
        <v>0</v>
      </c>
      <c r="H11" s="37">
        <v>0</v>
      </c>
      <c r="I11" s="45">
        <f t="shared" si="0"/>
        <v>10</v>
      </c>
    </row>
    <row r="12" spans="1:9" ht="18.75" customHeight="1" x14ac:dyDescent="0.25">
      <c r="A12" s="1">
        <v>10</v>
      </c>
      <c r="B12" s="1" t="s">
        <v>34</v>
      </c>
      <c r="C12" s="4" t="s">
        <v>98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45">
        <f t="shared" si="0"/>
        <v>0</v>
      </c>
    </row>
    <row r="13" spans="1:9" ht="18.75" customHeight="1" x14ac:dyDescent="0.25">
      <c r="A13" s="1">
        <v>10</v>
      </c>
      <c r="B13" s="1" t="s">
        <v>34</v>
      </c>
      <c r="C13" s="4" t="s">
        <v>99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45">
        <f t="shared" si="0"/>
        <v>0</v>
      </c>
    </row>
    <row r="14" spans="1:9" ht="18.75" customHeight="1" x14ac:dyDescent="0.25">
      <c r="A14" s="1">
        <v>10</v>
      </c>
      <c r="B14" s="1" t="s">
        <v>34</v>
      </c>
      <c r="C14" s="4" t="s">
        <v>101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45">
        <f t="shared" si="0"/>
        <v>0</v>
      </c>
    </row>
    <row r="15" spans="1:9" ht="18.75" customHeight="1" x14ac:dyDescent="0.25">
      <c r="A15" s="1">
        <v>10</v>
      </c>
      <c r="B15" s="1" t="s">
        <v>34</v>
      </c>
      <c r="C15" s="4" t="s">
        <v>102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45">
        <f t="shared" si="0"/>
        <v>0</v>
      </c>
    </row>
    <row r="16" spans="1:9" ht="18.75" customHeight="1" x14ac:dyDescent="0.25">
      <c r="A16" s="43">
        <v>10</v>
      </c>
      <c r="B16" s="43" t="s">
        <v>34</v>
      </c>
      <c r="C16" s="47" t="s">
        <v>104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5">
        <f t="shared" si="0"/>
        <v>0</v>
      </c>
    </row>
    <row r="17" spans="1:9" ht="18.75" customHeight="1" x14ac:dyDescent="0.25">
      <c r="A17" s="1">
        <v>10</v>
      </c>
      <c r="B17" s="1" t="s">
        <v>34</v>
      </c>
      <c r="C17" s="4" t="s">
        <v>105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45">
        <f t="shared" si="0"/>
        <v>0</v>
      </c>
    </row>
    <row r="18" spans="1:9" ht="18.75" customHeight="1" x14ac:dyDescent="0.25">
      <c r="A18" s="1">
        <v>10</v>
      </c>
      <c r="B18" s="1" t="s">
        <v>34</v>
      </c>
      <c r="C18" s="4" t="s">
        <v>108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45">
        <f t="shared" si="0"/>
        <v>0</v>
      </c>
    </row>
    <row r="19" spans="1:9" ht="18.75" customHeight="1" x14ac:dyDescent="0.25">
      <c r="A19" s="1">
        <v>10</v>
      </c>
      <c r="B19" s="1" t="s">
        <v>34</v>
      </c>
      <c r="C19" s="4" t="s">
        <v>456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45">
        <f t="shared" si="0"/>
        <v>0</v>
      </c>
    </row>
    <row r="20" spans="1:9" ht="18.75" customHeight="1" x14ac:dyDescent="0.25">
      <c r="A20" s="1">
        <v>10</v>
      </c>
      <c r="B20" s="1" t="s">
        <v>34</v>
      </c>
      <c r="C20" s="4" t="s">
        <v>109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45">
        <f t="shared" si="0"/>
        <v>0</v>
      </c>
    </row>
    <row r="21" spans="1:9" ht="18.75" customHeight="1" x14ac:dyDescent="0.25">
      <c r="A21" s="43">
        <v>10</v>
      </c>
      <c r="B21" s="43" t="s">
        <v>34</v>
      </c>
      <c r="C21" s="47" t="s">
        <v>110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5">
        <f t="shared" si="0"/>
        <v>0</v>
      </c>
    </row>
    <row r="22" spans="1:9" ht="18.75" customHeight="1" x14ac:dyDescent="0.25">
      <c r="A22" s="1">
        <v>10</v>
      </c>
      <c r="B22" s="1" t="s">
        <v>34</v>
      </c>
      <c r="C22" s="4" t="s">
        <v>111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45">
        <f t="shared" si="0"/>
        <v>0</v>
      </c>
    </row>
    <row r="23" spans="1:9" ht="18.75" customHeight="1" x14ac:dyDescent="0.25">
      <c r="A23" s="1">
        <v>10</v>
      </c>
      <c r="B23" s="1" t="s">
        <v>34</v>
      </c>
      <c r="C23" s="4" t="s">
        <v>457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45">
        <f t="shared" si="0"/>
        <v>0</v>
      </c>
    </row>
    <row r="24" spans="1:9" ht="18.75" customHeight="1" x14ac:dyDescent="0.25">
      <c r="A24" s="1">
        <v>10</v>
      </c>
      <c r="B24" s="1" t="s">
        <v>34</v>
      </c>
      <c r="C24" s="4" t="s">
        <v>112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45">
        <f t="shared" si="0"/>
        <v>0</v>
      </c>
    </row>
    <row r="25" spans="1:9" ht="18.75" customHeight="1" x14ac:dyDescent="0.25">
      <c r="A25" s="1">
        <v>10</v>
      </c>
      <c r="B25" s="1" t="s">
        <v>34</v>
      </c>
      <c r="C25" s="4" t="s">
        <v>458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45">
        <f t="shared" si="0"/>
        <v>0</v>
      </c>
    </row>
    <row r="26" spans="1:9" ht="18.75" customHeight="1" x14ac:dyDescent="0.25">
      <c r="A26" s="1">
        <v>10</v>
      </c>
      <c r="B26" s="1" t="s">
        <v>34</v>
      </c>
      <c r="C26" s="4" t="s">
        <v>113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45">
        <f t="shared" si="0"/>
        <v>0</v>
      </c>
    </row>
    <row r="27" spans="1:9" ht="18.75" customHeight="1" x14ac:dyDescent="0.25">
      <c r="A27" s="1">
        <v>10</v>
      </c>
      <c r="B27" s="1" t="s">
        <v>34</v>
      </c>
      <c r="C27" s="4" t="s">
        <v>114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45">
        <f t="shared" si="0"/>
        <v>0</v>
      </c>
    </row>
    <row r="28" spans="1:9" ht="18.75" customHeight="1" x14ac:dyDescent="0.25">
      <c r="A28" s="43">
        <v>10</v>
      </c>
      <c r="B28" s="43" t="s">
        <v>34</v>
      </c>
      <c r="C28" s="48" t="s">
        <v>268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5">
        <f t="shared" si="0"/>
        <v>0</v>
      </c>
    </row>
    <row r="29" spans="1:9" ht="18.75" customHeight="1" x14ac:dyDescent="0.25">
      <c r="A29" s="1">
        <v>10</v>
      </c>
      <c r="B29" s="1" t="s">
        <v>34</v>
      </c>
      <c r="C29" s="4" t="s">
        <v>119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45">
        <f t="shared" si="0"/>
        <v>0</v>
      </c>
    </row>
    <row r="30" spans="1:9" ht="18.75" customHeight="1" x14ac:dyDescent="0.25">
      <c r="A30" s="1">
        <v>10</v>
      </c>
      <c r="B30" s="1" t="s">
        <v>34</v>
      </c>
      <c r="C30" s="4" t="s">
        <v>120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45">
        <f t="shared" si="0"/>
        <v>0</v>
      </c>
    </row>
    <row r="31" spans="1:9" ht="18.75" customHeight="1" x14ac:dyDescent="0.25">
      <c r="A31" s="1">
        <v>10</v>
      </c>
      <c r="B31" s="1" t="s">
        <v>34</v>
      </c>
      <c r="C31" s="4" t="s">
        <v>121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45">
        <f t="shared" si="0"/>
        <v>0</v>
      </c>
    </row>
    <row r="32" spans="1:9" ht="15" customHeight="1" x14ac:dyDescent="0.25">
      <c r="A32" s="23"/>
      <c r="B32" s="23"/>
      <c r="C32" s="23"/>
      <c r="D32" s="23"/>
      <c r="E32" s="23"/>
      <c r="F32" s="23"/>
      <c r="G32" s="23"/>
      <c r="H32" s="23"/>
      <c r="I32" s="23"/>
    </row>
    <row r="33" spans="1:12" ht="15.75" customHeight="1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 ht="15.75" customHeight="1" x14ac:dyDescent="0.25">
      <c r="A34" s="21"/>
      <c r="B34" s="21"/>
      <c r="C34" s="21"/>
      <c r="D34" s="21"/>
      <c r="E34" s="21"/>
      <c r="F34" s="21"/>
      <c r="G34" s="21"/>
      <c r="H34" s="21"/>
      <c r="I34" s="21"/>
    </row>
    <row r="35" spans="1:12" x14ac:dyDescent="0.25">
      <c r="A35" s="59" t="s">
        <v>459</v>
      </c>
      <c r="B35" s="60"/>
      <c r="C35" s="60"/>
      <c r="D35" s="60"/>
      <c r="E35" s="60"/>
      <c r="F35" s="60"/>
      <c r="G35" s="60"/>
      <c r="H35" s="60"/>
      <c r="I35" s="60"/>
    </row>
    <row r="36" spans="1:12" ht="15.75" x14ac:dyDescent="0.25">
      <c r="A36" s="20"/>
      <c r="C36" s="20"/>
      <c r="D36" s="39" t="s">
        <v>450</v>
      </c>
      <c r="E36" s="20"/>
      <c r="F36" s="3"/>
      <c r="G36" s="3"/>
      <c r="H36" s="3"/>
      <c r="I36" s="3"/>
    </row>
    <row r="38" spans="1:12" ht="30.6" customHeight="1" x14ac:dyDescent="0.25">
      <c r="A38" s="59"/>
      <c r="B38" s="60"/>
      <c r="C38" s="60"/>
      <c r="D38" s="60"/>
      <c r="E38" s="60"/>
      <c r="F38" s="60"/>
      <c r="G38" s="60"/>
      <c r="H38" s="60"/>
      <c r="I38" s="60"/>
    </row>
    <row r="39" spans="1:12" ht="15.75" x14ac:dyDescent="0.25">
      <c r="A39" s="2"/>
      <c r="C39" s="2"/>
      <c r="D39" s="3"/>
      <c r="E39" s="2"/>
      <c r="F39" s="3"/>
      <c r="G39" s="3"/>
      <c r="H39" s="3"/>
      <c r="I39" s="3"/>
    </row>
  </sheetData>
  <sortState ref="A3:I31">
    <sortCondition descending="1" ref="I3:I31"/>
  </sortState>
  <mergeCells count="3">
    <mergeCell ref="A1:I1"/>
    <mergeCell ref="A38:I38"/>
    <mergeCell ref="A35:I35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29"/>
  <sheetViews>
    <sheetView zoomScale="80" zoomScaleNormal="80" workbookViewId="0">
      <selection sqref="A1:I1"/>
    </sheetView>
  </sheetViews>
  <sheetFormatPr defaultRowHeight="15" x14ac:dyDescent="0.25"/>
  <cols>
    <col min="1" max="1" width="14.28515625" customWidth="1"/>
    <col min="2" max="2" width="12.85546875" customWidth="1"/>
    <col min="3" max="3" width="45.1406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 x14ac:dyDescent="0.3">
      <c r="A1" s="58" t="s">
        <v>271</v>
      </c>
      <c r="B1" s="58"/>
      <c r="C1" s="58"/>
      <c r="D1" s="58"/>
      <c r="E1" s="58"/>
      <c r="F1" s="58"/>
      <c r="G1" s="58"/>
      <c r="H1" s="58"/>
      <c r="I1" s="58"/>
    </row>
    <row r="2" spans="1:9" ht="81.75" customHeight="1" x14ac:dyDescent="0.25">
      <c r="A2" s="43" t="s">
        <v>0</v>
      </c>
      <c r="B2" s="43" t="s">
        <v>1</v>
      </c>
      <c r="C2" s="43" t="s">
        <v>2</v>
      </c>
      <c r="D2" s="43" t="s">
        <v>3</v>
      </c>
      <c r="E2" s="43" t="s">
        <v>4</v>
      </c>
      <c r="F2" s="43" t="s">
        <v>5</v>
      </c>
      <c r="G2" s="43" t="s">
        <v>6</v>
      </c>
      <c r="H2" s="43" t="s">
        <v>7</v>
      </c>
      <c r="I2" s="46" t="s">
        <v>8</v>
      </c>
    </row>
    <row r="3" spans="1:9" ht="18.75" x14ac:dyDescent="0.25">
      <c r="A3" s="1">
        <v>1</v>
      </c>
      <c r="B3" s="1" t="s">
        <v>10</v>
      </c>
      <c r="C3" s="4" t="s">
        <v>151</v>
      </c>
      <c r="D3" s="37">
        <v>85</v>
      </c>
      <c r="E3" s="37" t="s">
        <v>270</v>
      </c>
      <c r="F3" s="37">
        <v>75</v>
      </c>
      <c r="G3" s="37">
        <v>15</v>
      </c>
      <c r="H3" s="37">
        <v>15</v>
      </c>
      <c r="I3" s="45">
        <f>SUM(D3:H3)</f>
        <v>190</v>
      </c>
    </row>
    <row r="4" spans="1:9" ht="18.75" x14ac:dyDescent="0.25">
      <c r="A4" s="1">
        <v>2</v>
      </c>
      <c r="B4" s="1" t="s">
        <v>10</v>
      </c>
      <c r="C4" s="4" t="s">
        <v>143</v>
      </c>
      <c r="D4" s="37">
        <v>95</v>
      </c>
      <c r="E4" s="37">
        <v>25</v>
      </c>
      <c r="F4" s="37" t="s">
        <v>270</v>
      </c>
      <c r="G4" s="37">
        <v>15</v>
      </c>
      <c r="H4" s="37">
        <v>15</v>
      </c>
      <c r="I4" s="45">
        <f t="shared" ref="I4:I24" si="0">SUM(D4:H4)</f>
        <v>150</v>
      </c>
    </row>
    <row r="5" spans="1:9" ht="18.75" x14ac:dyDescent="0.25">
      <c r="A5" s="1">
        <v>3</v>
      </c>
      <c r="B5" s="1" t="s">
        <v>10</v>
      </c>
      <c r="C5" s="4" t="s">
        <v>157</v>
      </c>
      <c r="D5" s="37">
        <v>60</v>
      </c>
      <c r="E5" s="37">
        <v>30</v>
      </c>
      <c r="F5" s="37" t="s">
        <v>270</v>
      </c>
      <c r="G5" s="37" t="s">
        <v>270</v>
      </c>
      <c r="H5" s="37">
        <v>15</v>
      </c>
      <c r="I5" s="45">
        <f t="shared" si="0"/>
        <v>105</v>
      </c>
    </row>
    <row r="6" spans="1:9" ht="18.75" x14ac:dyDescent="0.25">
      <c r="A6" s="1">
        <v>4</v>
      </c>
      <c r="B6" s="1" t="s">
        <v>10</v>
      </c>
      <c r="C6" s="4" t="s">
        <v>139</v>
      </c>
      <c r="D6" s="37">
        <v>25</v>
      </c>
      <c r="E6" s="37">
        <v>55</v>
      </c>
      <c r="F6" s="37" t="s">
        <v>270</v>
      </c>
      <c r="G6" s="37" t="s">
        <v>270</v>
      </c>
      <c r="H6" s="37">
        <v>15</v>
      </c>
      <c r="I6" s="45">
        <f t="shared" si="0"/>
        <v>95</v>
      </c>
    </row>
    <row r="7" spans="1:9" ht="18.75" x14ac:dyDescent="0.25">
      <c r="A7" s="1">
        <v>5</v>
      </c>
      <c r="B7" s="1" t="s">
        <v>10</v>
      </c>
      <c r="C7" s="4" t="s">
        <v>156</v>
      </c>
      <c r="D7" s="37">
        <v>70</v>
      </c>
      <c r="E7" s="37" t="s">
        <v>270</v>
      </c>
      <c r="F7" s="37" t="s">
        <v>270</v>
      </c>
      <c r="G7" s="37" t="s">
        <v>270</v>
      </c>
      <c r="H7" s="37">
        <v>15</v>
      </c>
      <c r="I7" s="45">
        <f t="shared" si="0"/>
        <v>85</v>
      </c>
    </row>
    <row r="8" spans="1:9" ht="18.75" x14ac:dyDescent="0.25">
      <c r="A8" s="1">
        <v>6</v>
      </c>
      <c r="B8" s="1" t="s">
        <v>10</v>
      </c>
      <c r="C8" s="4" t="s">
        <v>153</v>
      </c>
      <c r="D8" s="1" t="s">
        <v>270</v>
      </c>
      <c r="E8" s="1" t="s">
        <v>270</v>
      </c>
      <c r="F8" s="1" t="s">
        <v>270</v>
      </c>
      <c r="G8" s="1">
        <v>40</v>
      </c>
      <c r="H8" s="1">
        <v>15</v>
      </c>
      <c r="I8" s="45">
        <f t="shared" si="0"/>
        <v>55</v>
      </c>
    </row>
    <row r="9" spans="1:9" ht="18.75" x14ac:dyDescent="0.25">
      <c r="A9" s="1">
        <v>7</v>
      </c>
      <c r="B9" s="43" t="s">
        <v>10</v>
      </c>
      <c r="C9" s="47" t="s">
        <v>144</v>
      </c>
      <c r="D9" s="43" t="s">
        <v>270</v>
      </c>
      <c r="E9" s="43" t="s">
        <v>270</v>
      </c>
      <c r="F9" s="43" t="s">
        <v>270</v>
      </c>
      <c r="G9" s="43">
        <v>25</v>
      </c>
      <c r="H9" s="43">
        <v>15</v>
      </c>
      <c r="I9" s="45">
        <f t="shared" si="0"/>
        <v>40</v>
      </c>
    </row>
    <row r="10" spans="1:9" ht="21.75" customHeight="1" x14ac:dyDescent="0.25">
      <c r="A10" s="1">
        <v>8</v>
      </c>
      <c r="B10" s="1" t="s">
        <v>10</v>
      </c>
      <c r="C10" s="4" t="s">
        <v>137</v>
      </c>
      <c r="D10" s="37" t="s">
        <v>270</v>
      </c>
      <c r="E10" s="37" t="s">
        <v>270</v>
      </c>
      <c r="F10" s="37" t="s">
        <v>270</v>
      </c>
      <c r="G10" s="37" t="s">
        <v>270</v>
      </c>
      <c r="H10" s="37">
        <v>10</v>
      </c>
      <c r="I10" s="45">
        <f t="shared" si="0"/>
        <v>10</v>
      </c>
    </row>
    <row r="11" spans="1:9" ht="18.75" x14ac:dyDescent="0.25">
      <c r="A11" s="1">
        <v>8</v>
      </c>
      <c r="B11" s="1" t="s">
        <v>10</v>
      </c>
      <c r="C11" s="4" t="s">
        <v>138</v>
      </c>
      <c r="D11" s="37" t="s">
        <v>270</v>
      </c>
      <c r="E11" s="37" t="s">
        <v>270</v>
      </c>
      <c r="F11" s="37" t="s">
        <v>270</v>
      </c>
      <c r="G11" s="37" t="s">
        <v>270</v>
      </c>
      <c r="H11" s="37">
        <v>10</v>
      </c>
      <c r="I11" s="45">
        <f t="shared" si="0"/>
        <v>10</v>
      </c>
    </row>
    <row r="12" spans="1:9" ht="18.75" x14ac:dyDescent="0.25">
      <c r="A12" s="1">
        <v>8</v>
      </c>
      <c r="B12" s="1" t="s">
        <v>10</v>
      </c>
      <c r="C12" s="4" t="s">
        <v>269</v>
      </c>
      <c r="D12" s="37" t="s">
        <v>270</v>
      </c>
      <c r="E12" s="37" t="s">
        <v>270</v>
      </c>
      <c r="F12" s="37" t="s">
        <v>270</v>
      </c>
      <c r="G12" s="37" t="s">
        <v>270</v>
      </c>
      <c r="H12" s="37">
        <v>10</v>
      </c>
      <c r="I12" s="45">
        <f t="shared" si="0"/>
        <v>10</v>
      </c>
    </row>
    <row r="13" spans="1:9" ht="18.75" x14ac:dyDescent="0.25">
      <c r="A13" s="1">
        <v>8</v>
      </c>
      <c r="B13" s="1" t="s">
        <v>10</v>
      </c>
      <c r="C13" s="4" t="s">
        <v>140</v>
      </c>
      <c r="D13" s="37" t="s">
        <v>270</v>
      </c>
      <c r="E13" s="37" t="s">
        <v>270</v>
      </c>
      <c r="F13" s="37" t="s">
        <v>270</v>
      </c>
      <c r="G13" s="37" t="s">
        <v>270</v>
      </c>
      <c r="H13" s="37">
        <v>10</v>
      </c>
      <c r="I13" s="45">
        <f t="shared" si="0"/>
        <v>10</v>
      </c>
    </row>
    <row r="14" spans="1:9" ht="18.75" x14ac:dyDescent="0.25">
      <c r="A14" s="1">
        <v>8</v>
      </c>
      <c r="B14" s="1" t="s">
        <v>10</v>
      </c>
      <c r="C14" s="4" t="s">
        <v>141</v>
      </c>
      <c r="D14" s="37" t="s">
        <v>270</v>
      </c>
      <c r="E14" s="37" t="s">
        <v>270</v>
      </c>
      <c r="F14" s="37" t="s">
        <v>270</v>
      </c>
      <c r="G14" s="37" t="s">
        <v>270</v>
      </c>
      <c r="H14" s="37">
        <v>10</v>
      </c>
      <c r="I14" s="45">
        <f t="shared" si="0"/>
        <v>10</v>
      </c>
    </row>
    <row r="15" spans="1:9" ht="18.75" x14ac:dyDescent="0.25">
      <c r="A15" s="1">
        <v>8</v>
      </c>
      <c r="B15" s="1" t="s">
        <v>10</v>
      </c>
      <c r="C15" s="4" t="s">
        <v>142</v>
      </c>
      <c r="D15" s="1" t="s">
        <v>270</v>
      </c>
      <c r="E15" s="1" t="s">
        <v>270</v>
      </c>
      <c r="F15" s="1" t="s">
        <v>270</v>
      </c>
      <c r="G15" s="1" t="s">
        <v>270</v>
      </c>
      <c r="H15" s="1">
        <v>10</v>
      </c>
      <c r="I15" s="45">
        <f t="shared" si="0"/>
        <v>10</v>
      </c>
    </row>
    <row r="16" spans="1:9" ht="18.75" x14ac:dyDescent="0.25">
      <c r="A16" s="43">
        <v>8</v>
      </c>
      <c r="B16" s="43" t="s">
        <v>10</v>
      </c>
      <c r="C16" s="47" t="s">
        <v>145</v>
      </c>
      <c r="D16" s="43" t="s">
        <v>270</v>
      </c>
      <c r="E16" s="43" t="s">
        <v>270</v>
      </c>
      <c r="F16" s="43" t="s">
        <v>270</v>
      </c>
      <c r="G16" s="43" t="s">
        <v>270</v>
      </c>
      <c r="H16" s="43">
        <v>10</v>
      </c>
      <c r="I16" s="45">
        <f t="shared" si="0"/>
        <v>10</v>
      </c>
    </row>
    <row r="17" spans="1:9" ht="18.75" x14ac:dyDescent="0.25">
      <c r="A17" s="1">
        <v>8</v>
      </c>
      <c r="B17" s="1" t="s">
        <v>10</v>
      </c>
      <c r="C17" s="4" t="s">
        <v>146</v>
      </c>
      <c r="D17" s="37" t="s">
        <v>270</v>
      </c>
      <c r="E17" s="37" t="s">
        <v>270</v>
      </c>
      <c r="F17" s="37" t="s">
        <v>270</v>
      </c>
      <c r="G17" s="37" t="s">
        <v>270</v>
      </c>
      <c r="H17" s="37">
        <v>10</v>
      </c>
      <c r="I17" s="45">
        <f t="shared" si="0"/>
        <v>10</v>
      </c>
    </row>
    <row r="18" spans="1:9" ht="18.75" x14ac:dyDescent="0.25">
      <c r="A18" s="1">
        <v>8</v>
      </c>
      <c r="B18" s="1" t="s">
        <v>10</v>
      </c>
      <c r="C18" s="4" t="s">
        <v>147</v>
      </c>
      <c r="D18" s="37" t="s">
        <v>270</v>
      </c>
      <c r="E18" s="37" t="s">
        <v>270</v>
      </c>
      <c r="F18" s="37" t="s">
        <v>270</v>
      </c>
      <c r="G18" s="37" t="s">
        <v>270</v>
      </c>
      <c r="H18" s="37">
        <v>10</v>
      </c>
      <c r="I18" s="45">
        <f t="shared" si="0"/>
        <v>10</v>
      </c>
    </row>
    <row r="19" spans="1:9" ht="18.75" x14ac:dyDescent="0.25">
      <c r="A19" s="1">
        <v>8</v>
      </c>
      <c r="B19" s="1" t="s">
        <v>10</v>
      </c>
      <c r="C19" s="4" t="s">
        <v>148</v>
      </c>
      <c r="D19" s="37" t="s">
        <v>270</v>
      </c>
      <c r="E19" s="37" t="s">
        <v>270</v>
      </c>
      <c r="F19" s="37" t="s">
        <v>270</v>
      </c>
      <c r="G19" s="37" t="s">
        <v>270</v>
      </c>
      <c r="H19" s="37">
        <v>10</v>
      </c>
      <c r="I19" s="45">
        <f t="shared" si="0"/>
        <v>10</v>
      </c>
    </row>
    <row r="20" spans="1:9" ht="18.75" x14ac:dyDescent="0.25">
      <c r="A20" s="1">
        <v>8</v>
      </c>
      <c r="B20" s="1" t="s">
        <v>10</v>
      </c>
      <c r="C20" s="4" t="s">
        <v>149</v>
      </c>
      <c r="D20" s="37" t="s">
        <v>270</v>
      </c>
      <c r="E20" s="37" t="s">
        <v>270</v>
      </c>
      <c r="F20" s="37" t="s">
        <v>270</v>
      </c>
      <c r="G20" s="37" t="s">
        <v>270</v>
      </c>
      <c r="H20" s="37">
        <v>10</v>
      </c>
      <c r="I20" s="45">
        <f t="shared" si="0"/>
        <v>10</v>
      </c>
    </row>
    <row r="21" spans="1:9" ht="18.75" x14ac:dyDescent="0.25">
      <c r="A21" s="43">
        <v>8</v>
      </c>
      <c r="B21" s="43" t="s">
        <v>10</v>
      </c>
      <c r="C21" s="47" t="s">
        <v>150</v>
      </c>
      <c r="D21" s="43" t="s">
        <v>270</v>
      </c>
      <c r="E21" s="43" t="s">
        <v>270</v>
      </c>
      <c r="F21" s="43" t="s">
        <v>270</v>
      </c>
      <c r="G21" s="43" t="s">
        <v>270</v>
      </c>
      <c r="H21" s="43">
        <v>10</v>
      </c>
      <c r="I21" s="45">
        <f t="shared" si="0"/>
        <v>10</v>
      </c>
    </row>
    <row r="22" spans="1:9" ht="18.75" x14ac:dyDescent="0.25">
      <c r="A22" s="1">
        <v>8</v>
      </c>
      <c r="B22" s="1" t="s">
        <v>10</v>
      </c>
      <c r="C22" s="4" t="s">
        <v>152</v>
      </c>
      <c r="D22" s="37" t="s">
        <v>270</v>
      </c>
      <c r="E22" s="37" t="s">
        <v>270</v>
      </c>
      <c r="F22" s="37" t="s">
        <v>270</v>
      </c>
      <c r="G22" s="37" t="s">
        <v>270</v>
      </c>
      <c r="H22" s="37">
        <v>10</v>
      </c>
      <c r="I22" s="45">
        <f t="shared" si="0"/>
        <v>10</v>
      </c>
    </row>
    <row r="23" spans="1:9" ht="18.75" x14ac:dyDescent="0.25">
      <c r="A23" s="1">
        <v>8</v>
      </c>
      <c r="B23" s="1" t="s">
        <v>10</v>
      </c>
      <c r="C23" s="4" t="s">
        <v>154</v>
      </c>
      <c r="D23" s="37" t="s">
        <v>270</v>
      </c>
      <c r="E23" s="37" t="s">
        <v>270</v>
      </c>
      <c r="F23" s="37" t="s">
        <v>270</v>
      </c>
      <c r="G23" s="37" t="s">
        <v>270</v>
      </c>
      <c r="H23" s="37">
        <v>10</v>
      </c>
      <c r="I23" s="45">
        <f t="shared" si="0"/>
        <v>10</v>
      </c>
    </row>
    <row r="24" spans="1:9" ht="18.75" x14ac:dyDescent="0.25">
      <c r="A24" s="1">
        <v>8</v>
      </c>
      <c r="B24" s="1" t="s">
        <v>10</v>
      </c>
      <c r="C24" s="4" t="s">
        <v>155</v>
      </c>
      <c r="D24" s="37" t="s">
        <v>270</v>
      </c>
      <c r="E24" s="37" t="s">
        <v>270</v>
      </c>
      <c r="F24" s="37" t="s">
        <v>270</v>
      </c>
      <c r="G24" s="37" t="s">
        <v>270</v>
      </c>
      <c r="H24" s="37">
        <v>10</v>
      </c>
      <c r="I24" s="45">
        <f t="shared" si="0"/>
        <v>10</v>
      </c>
    </row>
    <row r="25" spans="1:9" ht="16.5" customHeight="1" x14ac:dyDescent="0.25">
      <c r="A25" s="23"/>
      <c r="B25" s="23"/>
      <c r="C25" s="23"/>
      <c r="D25" s="23"/>
      <c r="E25" s="23"/>
      <c r="F25" s="23"/>
      <c r="G25" s="23"/>
      <c r="H25" s="23"/>
      <c r="I25" s="23"/>
    </row>
    <row r="27" spans="1:9" ht="15" customHeight="1" x14ac:dyDescent="0.25"/>
    <row r="28" spans="1:9" x14ac:dyDescent="0.25">
      <c r="A28" s="59" t="s">
        <v>460</v>
      </c>
      <c r="B28" s="60"/>
      <c r="C28" s="60"/>
      <c r="D28" s="60"/>
      <c r="E28" s="60"/>
      <c r="F28" s="60"/>
      <c r="G28" s="60"/>
      <c r="H28" s="60"/>
      <c r="I28" s="60"/>
    </row>
    <row r="29" spans="1:9" ht="15.75" x14ac:dyDescent="0.25">
      <c r="A29" s="20"/>
      <c r="C29" s="20"/>
      <c r="D29" s="39" t="s">
        <v>461</v>
      </c>
      <c r="E29" s="20"/>
      <c r="F29" s="3"/>
      <c r="G29" s="3"/>
      <c r="H29" s="3"/>
      <c r="I29" s="3"/>
    </row>
  </sheetData>
  <sortState ref="A3:I24">
    <sortCondition ref="A2"/>
  </sortState>
  <mergeCells count="2">
    <mergeCell ref="A1:I1"/>
    <mergeCell ref="A28:I28"/>
  </mergeCells>
  <pageMargins left="0.70866141732283472" right="0.70866141732283472" top="0.74803149606299213" bottom="0.74803149606299213" header="0.31496062992125984" footer="0.31496062992125984"/>
  <pageSetup paperSize="9" scale="76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25"/>
  <sheetViews>
    <sheetView zoomScale="80" zoomScaleNormal="80" workbookViewId="0">
      <selection sqref="A1:I1"/>
    </sheetView>
  </sheetViews>
  <sheetFormatPr defaultRowHeight="15" x14ac:dyDescent="0.25"/>
  <cols>
    <col min="1" max="1" width="14.28515625" customWidth="1"/>
    <col min="2" max="2" width="12.85546875" customWidth="1"/>
    <col min="3" max="3" width="41.1406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 x14ac:dyDescent="0.3">
      <c r="A1" s="58" t="s">
        <v>462</v>
      </c>
      <c r="B1" s="58"/>
      <c r="C1" s="58"/>
      <c r="D1" s="58"/>
      <c r="E1" s="58"/>
      <c r="F1" s="58"/>
      <c r="G1" s="58"/>
      <c r="H1" s="58"/>
      <c r="I1" s="58"/>
    </row>
    <row r="2" spans="1:9" ht="81.75" customHeight="1" x14ac:dyDescent="0.25">
      <c r="A2" s="43" t="s">
        <v>0</v>
      </c>
      <c r="B2" s="43" t="s">
        <v>1</v>
      </c>
      <c r="C2" s="43" t="s">
        <v>2</v>
      </c>
      <c r="D2" s="43" t="s">
        <v>3</v>
      </c>
      <c r="E2" s="43" t="s">
        <v>4</v>
      </c>
      <c r="F2" s="43" t="s">
        <v>190</v>
      </c>
      <c r="G2" s="43" t="s">
        <v>191</v>
      </c>
      <c r="H2" s="43" t="s">
        <v>7</v>
      </c>
      <c r="I2" s="46" t="s">
        <v>8</v>
      </c>
    </row>
    <row r="3" spans="1:9" ht="18.75" customHeight="1" x14ac:dyDescent="0.25">
      <c r="A3" s="43">
        <v>1</v>
      </c>
      <c r="B3" s="43" t="s">
        <v>244</v>
      </c>
      <c r="C3" s="47" t="s">
        <v>87</v>
      </c>
      <c r="D3" s="43">
        <v>10</v>
      </c>
      <c r="E3" s="43">
        <v>25</v>
      </c>
      <c r="F3" s="43">
        <v>0</v>
      </c>
      <c r="G3" s="43">
        <v>0</v>
      </c>
      <c r="H3" s="43">
        <v>0</v>
      </c>
      <c r="I3" s="45">
        <f>SUM(D3:H3)</f>
        <v>35</v>
      </c>
    </row>
    <row r="4" spans="1:9" ht="18.75" customHeight="1" x14ac:dyDescent="0.25">
      <c r="A4" s="1">
        <v>2</v>
      </c>
      <c r="B4" s="1" t="s">
        <v>244</v>
      </c>
      <c r="C4" s="4" t="s">
        <v>89</v>
      </c>
      <c r="D4" s="37">
        <v>10</v>
      </c>
      <c r="E4" s="37">
        <v>15</v>
      </c>
      <c r="F4" s="37">
        <v>0</v>
      </c>
      <c r="G4" s="37">
        <v>0</v>
      </c>
      <c r="H4" s="43">
        <v>0</v>
      </c>
      <c r="I4" s="45">
        <f t="shared" ref="I4:I20" si="0">SUM(D4:H4)</f>
        <v>25</v>
      </c>
    </row>
    <row r="5" spans="1:9" ht="18.75" customHeight="1" x14ac:dyDescent="0.25">
      <c r="A5" s="1">
        <v>3</v>
      </c>
      <c r="B5" s="1" t="s">
        <v>244</v>
      </c>
      <c r="C5" s="4" t="s">
        <v>93</v>
      </c>
      <c r="D5" s="37">
        <v>0</v>
      </c>
      <c r="E5" s="37">
        <v>0</v>
      </c>
      <c r="F5" s="37">
        <v>0</v>
      </c>
      <c r="G5" s="37">
        <v>0</v>
      </c>
      <c r="H5" s="43">
        <v>0</v>
      </c>
      <c r="I5" s="45">
        <f t="shared" si="0"/>
        <v>0</v>
      </c>
    </row>
    <row r="6" spans="1:9" ht="18.75" customHeight="1" x14ac:dyDescent="0.25">
      <c r="A6" s="1">
        <v>3</v>
      </c>
      <c r="B6" s="1" t="s">
        <v>244</v>
      </c>
      <c r="C6" s="4" t="s">
        <v>96</v>
      </c>
      <c r="D6" s="37">
        <v>0</v>
      </c>
      <c r="E6" s="37">
        <v>0</v>
      </c>
      <c r="F6" s="37">
        <v>0</v>
      </c>
      <c r="G6" s="37">
        <v>0</v>
      </c>
      <c r="H6" s="43">
        <v>0</v>
      </c>
      <c r="I6" s="45">
        <f t="shared" si="0"/>
        <v>0</v>
      </c>
    </row>
    <row r="7" spans="1:9" ht="18.75" customHeight="1" x14ac:dyDescent="0.25">
      <c r="A7" s="1">
        <v>3</v>
      </c>
      <c r="B7" s="1" t="s">
        <v>244</v>
      </c>
      <c r="C7" s="4" t="s">
        <v>80</v>
      </c>
      <c r="D7" s="37">
        <v>0</v>
      </c>
      <c r="E7" s="37">
        <v>0</v>
      </c>
      <c r="F7" s="37">
        <v>0</v>
      </c>
      <c r="G7" s="37">
        <v>0</v>
      </c>
      <c r="H7" s="43">
        <v>0</v>
      </c>
      <c r="I7" s="45">
        <f t="shared" si="0"/>
        <v>0</v>
      </c>
    </row>
    <row r="8" spans="1:9" ht="18.75" customHeight="1" x14ac:dyDescent="0.25">
      <c r="A8" s="1">
        <v>3</v>
      </c>
      <c r="B8" s="1" t="s">
        <v>244</v>
      </c>
      <c r="C8" s="4" t="s">
        <v>81</v>
      </c>
      <c r="D8" s="37">
        <v>0</v>
      </c>
      <c r="E8" s="37">
        <v>0</v>
      </c>
      <c r="F8" s="37">
        <v>0</v>
      </c>
      <c r="G8" s="37">
        <v>0</v>
      </c>
      <c r="H8" s="43">
        <v>0</v>
      </c>
      <c r="I8" s="45">
        <f t="shared" si="0"/>
        <v>0</v>
      </c>
    </row>
    <row r="9" spans="1:9" ht="18.75" customHeight="1" x14ac:dyDescent="0.25">
      <c r="A9" s="1">
        <v>3</v>
      </c>
      <c r="B9" s="1" t="s">
        <v>244</v>
      </c>
      <c r="C9" s="4" t="s">
        <v>82</v>
      </c>
      <c r="D9" s="1">
        <v>0</v>
      </c>
      <c r="E9" s="1">
        <v>0</v>
      </c>
      <c r="F9" s="1">
        <v>0</v>
      </c>
      <c r="G9" s="1">
        <v>0</v>
      </c>
      <c r="H9" s="43">
        <v>0</v>
      </c>
      <c r="I9" s="45">
        <f t="shared" si="0"/>
        <v>0</v>
      </c>
    </row>
    <row r="10" spans="1:9" ht="18.75" customHeight="1" x14ac:dyDescent="0.25">
      <c r="A10" s="43">
        <v>3</v>
      </c>
      <c r="B10" s="43" t="s">
        <v>244</v>
      </c>
      <c r="C10" s="47" t="s">
        <v>83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5">
        <f t="shared" si="0"/>
        <v>0</v>
      </c>
    </row>
    <row r="11" spans="1:9" ht="18.75" customHeight="1" x14ac:dyDescent="0.25">
      <c r="A11" s="1">
        <v>3</v>
      </c>
      <c r="B11" s="1" t="s">
        <v>244</v>
      </c>
      <c r="C11" s="4" t="s">
        <v>84</v>
      </c>
      <c r="D11" s="37">
        <v>0</v>
      </c>
      <c r="E11" s="37">
        <v>0</v>
      </c>
      <c r="F11" s="37">
        <v>0</v>
      </c>
      <c r="G11" s="37">
        <v>0</v>
      </c>
      <c r="H11" s="43">
        <v>0</v>
      </c>
      <c r="I11" s="45">
        <f t="shared" si="0"/>
        <v>0</v>
      </c>
    </row>
    <row r="12" spans="1:9" ht="18.75" customHeight="1" x14ac:dyDescent="0.25">
      <c r="A12" s="1">
        <v>3</v>
      </c>
      <c r="B12" s="1" t="s">
        <v>244</v>
      </c>
      <c r="C12" s="4" t="s">
        <v>85</v>
      </c>
      <c r="D12" s="37">
        <v>0</v>
      </c>
      <c r="E12" s="37">
        <v>0</v>
      </c>
      <c r="F12" s="37">
        <v>0</v>
      </c>
      <c r="G12" s="37">
        <v>0</v>
      </c>
      <c r="H12" s="43">
        <v>0</v>
      </c>
      <c r="I12" s="45">
        <f t="shared" si="0"/>
        <v>0</v>
      </c>
    </row>
    <row r="13" spans="1:9" ht="18.75" customHeight="1" x14ac:dyDescent="0.25">
      <c r="A13" s="1">
        <v>3</v>
      </c>
      <c r="B13" s="1" t="s">
        <v>244</v>
      </c>
      <c r="C13" s="4" t="s">
        <v>86</v>
      </c>
      <c r="D13" s="37">
        <v>0</v>
      </c>
      <c r="E13" s="37">
        <v>0</v>
      </c>
      <c r="F13" s="37">
        <v>0</v>
      </c>
      <c r="G13" s="37">
        <v>0</v>
      </c>
      <c r="H13" s="43">
        <v>0</v>
      </c>
      <c r="I13" s="45">
        <f t="shared" si="0"/>
        <v>0</v>
      </c>
    </row>
    <row r="14" spans="1:9" ht="18.75" customHeight="1" x14ac:dyDescent="0.25">
      <c r="A14" s="1">
        <v>3</v>
      </c>
      <c r="B14" s="1" t="s">
        <v>244</v>
      </c>
      <c r="C14" s="4" t="s">
        <v>88</v>
      </c>
      <c r="D14" s="37">
        <v>0</v>
      </c>
      <c r="E14" s="37">
        <v>0</v>
      </c>
      <c r="F14" s="37">
        <v>0</v>
      </c>
      <c r="G14" s="37">
        <v>0</v>
      </c>
      <c r="H14" s="43">
        <v>0</v>
      </c>
      <c r="I14" s="45">
        <f t="shared" si="0"/>
        <v>0</v>
      </c>
    </row>
    <row r="15" spans="1:9" ht="18.75" customHeight="1" x14ac:dyDescent="0.25">
      <c r="A15" s="1">
        <v>3</v>
      </c>
      <c r="B15" s="1" t="s">
        <v>244</v>
      </c>
      <c r="C15" s="4" t="s">
        <v>90</v>
      </c>
      <c r="D15" s="37">
        <v>0</v>
      </c>
      <c r="E15" s="37">
        <v>0</v>
      </c>
      <c r="F15" s="37">
        <v>0</v>
      </c>
      <c r="G15" s="37">
        <v>0</v>
      </c>
      <c r="H15" s="43">
        <v>0</v>
      </c>
      <c r="I15" s="45">
        <f t="shared" si="0"/>
        <v>0</v>
      </c>
    </row>
    <row r="16" spans="1:9" ht="18.75" customHeight="1" x14ac:dyDescent="0.25">
      <c r="A16" s="1">
        <v>3</v>
      </c>
      <c r="B16" s="1" t="s">
        <v>244</v>
      </c>
      <c r="C16" s="4" t="s">
        <v>91</v>
      </c>
      <c r="D16" s="1">
        <v>0</v>
      </c>
      <c r="E16" s="1">
        <v>0</v>
      </c>
      <c r="F16" s="1">
        <v>0</v>
      </c>
      <c r="G16" s="1">
        <v>0</v>
      </c>
      <c r="H16" s="43">
        <v>0</v>
      </c>
      <c r="I16" s="45">
        <f t="shared" si="0"/>
        <v>0</v>
      </c>
    </row>
    <row r="17" spans="1:13" ht="18.75" customHeight="1" x14ac:dyDescent="0.25">
      <c r="A17" s="43">
        <v>3</v>
      </c>
      <c r="B17" s="43" t="s">
        <v>244</v>
      </c>
      <c r="C17" s="47" t="s">
        <v>92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5">
        <f t="shared" si="0"/>
        <v>0</v>
      </c>
    </row>
    <row r="18" spans="1:13" ht="18.75" customHeight="1" x14ac:dyDescent="0.25">
      <c r="A18" s="1">
        <v>3</v>
      </c>
      <c r="B18" s="1" t="s">
        <v>244</v>
      </c>
      <c r="C18" s="4" t="s">
        <v>94</v>
      </c>
      <c r="D18" s="37">
        <v>0</v>
      </c>
      <c r="E18" s="37">
        <v>0</v>
      </c>
      <c r="F18" s="37">
        <v>0</v>
      </c>
      <c r="G18" s="37">
        <v>0</v>
      </c>
      <c r="H18" s="43">
        <v>0</v>
      </c>
      <c r="I18" s="45">
        <f t="shared" si="0"/>
        <v>0</v>
      </c>
    </row>
    <row r="19" spans="1:13" ht="18.75" customHeight="1" x14ac:dyDescent="0.25">
      <c r="A19" s="1">
        <v>3</v>
      </c>
      <c r="B19" s="1" t="s">
        <v>244</v>
      </c>
      <c r="C19" s="4" t="s">
        <v>95</v>
      </c>
      <c r="D19" s="37">
        <v>0</v>
      </c>
      <c r="E19" s="37">
        <v>0</v>
      </c>
      <c r="F19" s="37">
        <v>0</v>
      </c>
      <c r="G19" s="37">
        <v>0</v>
      </c>
      <c r="H19" s="43">
        <v>0</v>
      </c>
      <c r="I19" s="45">
        <f t="shared" si="0"/>
        <v>0</v>
      </c>
    </row>
    <row r="20" spans="1:13" ht="18.75" customHeight="1" x14ac:dyDescent="0.25">
      <c r="A20" s="1">
        <v>3</v>
      </c>
      <c r="B20" s="1" t="s">
        <v>244</v>
      </c>
      <c r="C20" s="4" t="s">
        <v>97</v>
      </c>
      <c r="D20" s="37">
        <v>0</v>
      </c>
      <c r="E20" s="37">
        <v>0</v>
      </c>
      <c r="F20" s="37">
        <v>0</v>
      </c>
      <c r="G20" s="37">
        <v>0</v>
      </c>
      <c r="H20" s="43">
        <v>0</v>
      </c>
      <c r="I20" s="45">
        <f t="shared" si="0"/>
        <v>0</v>
      </c>
    </row>
    <row r="21" spans="1:13" ht="18.75" customHeight="1" x14ac:dyDescent="0.25">
      <c r="A21" s="23"/>
      <c r="B21" s="23"/>
      <c r="C21" s="23"/>
      <c r="D21" s="23"/>
      <c r="E21" s="23"/>
      <c r="F21" s="23"/>
      <c r="G21" s="23"/>
      <c r="H21" s="23"/>
      <c r="I21" s="23"/>
    </row>
    <row r="22" spans="1:13" ht="15.75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ht="15.75" x14ac:dyDescent="0.25">
      <c r="A23" s="15"/>
      <c r="B23" s="15"/>
      <c r="C23" s="15"/>
      <c r="D23" s="15"/>
      <c r="E23" s="15"/>
      <c r="F23" s="15"/>
      <c r="G23" s="15"/>
      <c r="H23" s="15"/>
      <c r="I23" s="13"/>
    </row>
    <row r="24" spans="1:13" ht="15.75" x14ac:dyDescent="0.25">
      <c r="A24" s="61" t="s">
        <v>463</v>
      </c>
      <c r="B24" s="62"/>
      <c r="C24" s="62"/>
      <c r="D24" s="62"/>
      <c r="E24" s="62"/>
      <c r="F24" s="62"/>
      <c r="G24" s="62"/>
      <c r="H24" s="62"/>
      <c r="I24" s="62"/>
    </row>
    <row r="25" spans="1:13" ht="15.75" x14ac:dyDescent="0.25">
      <c r="A25" s="13"/>
      <c r="B25" s="16"/>
      <c r="C25" s="13"/>
      <c r="D25" s="15"/>
      <c r="E25" s="5" t="s">
        <v>441</v>
      </c>
      <c r="F25" s="15"/>
      <c r="G25" s="15"/>
      <c r="H25" s="15"/>
      <c r="I25" s="15"/>
    </row>
  </sheetData>
  <sortState ref="A3:I20">
    <sortCondition descending="1" ref="I3:I20"/>
  </sortState>
  <mergeCells count="2">
    <mergeCell ref="A1:I1"/>
    <mergeCell ref="A24:I24"/>
  </mergeCells>
  <pageMargins left="0.59055118110236227" right="0.59055118110236227" top="0.59055118110236227" bottom="0.59055118110236227" header="0.31496062992125984" footer="0.31496062992125984"/>
  <pageSetup paperSize="9" scale="95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37"/>
  <sheetViews>
    <sheetView zoomScale="80" zoomScaleNormal="80" workbookViewId="0">
      <selection sqref="A1:I1"/>
    </sheetView>
  </sheetViews>
  <sheetFormatPr defaultRowHeight="15" x14ac:dyDescent="0.25"/>
  <cols>
    <col min="1" max="1" width="14.28515625" customWidth="1"/>
    <col min="2" max="2" width="12.85546875" customWidth="1"/>
    <col min="3" max="3" width="43.57031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style="17" customWidth="1"/>
  </cols>
  <sheetData>
    <row r="1" spans="1:14" ht="66" customHeight="1" thickBot="1" x14ac:dyDescent="0.3">
      <c r="A1" s="58" t="s">
        <v>487</v>
      </c>
      <c r="B1" s="58"/>
      <c r="C1" s="58"/>
      <c r="D1" s="58"/>
      <c r="E1" s="58"/>
      <c r="F1" s="58"/>
      <c r="G1" s="58"/>
      <c r="H1" s="58"/>
      <c r="I1" s="58"/>
    </row>
    <row r="2" spans="1:14" ht="81.75" customHeight="1" x14ac:dyDescent="0.25">
      <c r="A2" s="43" t="s">
        <v>0</v>
      </c>
      <c r="B2" s="43" t="s">
        <v>1</v>
      </c>
      <c r="C2" s="43" t="s">
        <v>2</v>
      </c>
      <c r="D2" s="43" t="s">
        <v>3</v>
      </c>
      <c r="E2" s="43" t="s">
        <v>4</v>
      </c>
      <c r="F2" s="43" t="s">
        <v>5</v>
      </c>
      <c r="G2" s="43" t="s">
        <v>6</v>
      </c>
      <c r="H2" s="51" t="s">
        <v>7</v>
      </c>
      <c r="I2" s="46" t="s">
        <v>8</v>
      </c>
      <c r="K2" s="12"/>
      <c r="L2" s="12"/>
      <c r="N2" s="12"/>
    </row>
    <row r="3" spans="1:14" ht="18.75" customHeight="1" x14ac:dyDescent="0.25">
      <c r="A3" s="52">
        <v>1</v>
      </c>
      <c r="B3" s="52" t="s">
        <v>245</v>
      </c>
      <c r="C3" s="47" t="s">
        <v>202</v>
      </c>
      <c r="D3" s="52">
        <v>0</v>
      </c>
      <c r="E3" s="52">
        <v>25</v>
      </c>
      <c r="F3" s="52">
        <v>0</v>
      </c>
      <c r="G3" s="52">
        <v>0</v>
      </c>
      <c r="H3" s="52">
        <v>0</v>
      </c>
      <c r="I3" s="53">
        <f t="shared" ref="I3:I18" si="0">SUM(D3:H3)</f>
        <v>25</v>
      </c>
      <c r="K3" s="12"/>
      <c r="L3" s="12"/>
      <c r="N3" s="12"/>
    </row>
    <row r="4" spans="1:14" ht="18.75" customHeight="1" x14ac:dyDescent="0.25">
      <c r="A4" s="1">
        <v>2</v>
      </c>
      <c r="B4" s="1" t="s">
        <v>245</v>
      </c>
      <c r="C4" s="4" t="s">
        <v>364</v>
      </c>
      <c r="D4" s="37">
        <v>0</v>
      </c>
      <c r="E4" s="37">
        <v>15</v>
      </c>
      <c r="F4" s="37">
        <v>0</v>
      </c>
      <c r="G4" s="37">
        <v>0</v>
      </c>
      <c r="H4" s="37">
        <v>0</v>
      </c>
      <c r="I4" s="53">
        <f t="shared" si="0"/>
        <v>15</v>
      </c>
      <c r="J4" s="12"/>
      <c r="K4" s="12"/>
      <c r="L4" s="12"/>
      <c r="M4" s="12"/>
      <c r="N4" s="12"/>
    </row>
    <row r="5" spans="1:14" ht="18.75" customHeight="1" x14ac:dyDescent="0.25">
      <c r="A5" s="1">
        <v>3</v>
      </c>
      <c r="B5" s="1" t="s">
        <v>245</v>
      </c>
      <c r="C5" s="4" t="s">
        <v>360</v>
      </c>
      <c r="D5" s="37">
        <v>0</v>
      </c>
      <c r="E5" s="37">
        <v>0</v>
      </c>
      <c r="F5" s="37">
        <v>0</v>
      </c>
      <c r="G5" s="37">
        <v>0</v>
      </c>
      <c r="H5" s="37">
        <v>0</v>
      </c>
      <c r="I5" s="53">
        <f t="shared" si="0"/>
        <v>0</v>
      </c>
    </row>
    <row r="6" spans="1:14" ht="18.75" customHeight="1" x14ac:dyDescent="0.25">
      <c r="A6" s="1">
        <v>3</v>
      </c>
      <c r="B6" s="1" t="s">
        <v>245</v>
      </c>
      <c r="C6" s="4" t="s">
        <v>361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53">
        <f t="shared" si="0"/>
        <v>0</v>
      </c>
    </row>
    <row r="7" spans="1:14" ht="18.75" customHeight="1" x14ac:dyDescent="0.25">
      <c r="A7" s="1">
        <v>3</v>
      </c>
      <c r="B7" s="1" t="s">
        <v>245</v>
      </c>
      <c r="C7" s="4" t="s">
        <v>210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53">
        <f t="shared" si="0"/>
        <v>0</v>
      </c>
    </row>
    <row r="8" spans="1:14" ht="18.75" customHeight="1" x14ac:dyDescent="0.25">
      <c r="A8" s="1">
        <v>3</v>
      </c>
      <c r="B8" s="1" t="s">
        <v>245</v>
      </c>
      <c r="C8" s="4" t="s">
        <v>209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53">
        <f t="shared" si="0"/>
        <v>0</v>
      </c>
    </row>
    <row r="9" spans="1:14" ht="18.75" customHeight="1" x14ac:dyDescent="0.25">
      <c r="A9" s="1">
        <v>3</v>
      </c>
      <c r="B9" s="1" t="s">
        <v>245</v>
      </c>
      <c r="C9" s="4" t="s">
        <v>362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53">
        <f t="shared" si="0"/>
        <v>0</v>
      </c>
    </row>
    <row r="10" spans="1:14" ht="18.75" customHeight="1" x14ac:dyDescent="0.25">
      <c r="A10" s="52">
        <v>3</v>
      </c>
      <c r="B10" s="52" t="s">
        <v>245</v>
      </c>
      <c r="C10" s="47" t="s">
        <v>208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3">
        <f t="shared" si="0"/>
        <v>0</v>
      </c>
    </row>
    <row r="11" spans="1:14" ht="18.75" customHeight="1" x14ac:dyDescent="0.25">
      <c r="A11" s="1">
        <v>3</v>
      </c>
      <c r="B11" s="1" t="s">
        <v>245</v>
      </c>
      <c r="C11" s="4" t="s">
        <v>207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53">
        <f t="shared" si="0"/>
        <v>0</v>
      </c>
    </row>
    <row r="12" spans="1:14" ht="18.75" customHeight="1" x14ac:dyDescent="0.25">
      <c r="A12" s="1">
        <v>3</v>
      </c>
      <c r="B12" s="1" t="s">
        <v>245</v>
      </c>
      <c r="C12" s="4" t="s">
        <v>206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53">
        <f t="shared" si="0"/>
        <v>0</v>
      </c>
    </row>
    <row r="13" spans="1:14" ht="18.75" customHeight="1" x14ac:dyDescent="0.25">
      <c r="A13" s="1">
        <v>3</v>
      </c>
      <c r="B13" s="1" t="s">
        <v>245</v>
      </c>
      <c r="C13" s="4" t="s">
        <v>205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53">
        <f t="shared" si="0"/>
        <v>0</v>
      </c>
    </row>
    <row r="14" spans="1:14" ht="18.75" customHeight="1" x14ac:dyDescent="0.25">
      <c r="A14" s="1">
        <v>3</v>
      </c>
      <c r="B14" s="1" t="s">
        <v>245</v>
      </c>
      <c r="C14" s="4" t="s">
        <v>204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53">
        <f t="shared" si="0"/>
        <v>0</v>
      </c>
    </row>
    <row r="15" spans="1:14" ht="18.75" customHeight="1" x14ac:dyDescent="0.25">
      <c r="A15" s="1">
        <v>3</v>
      </c>
      <c r="B15" s="1" t="s">
        <v>245</v>
      </c>
      <c r="C15" s="4" t="s">
        <v>363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53">
        <f t="shared" si="0"/>
        <v>0</v>
      </c>
    </row>
    <row r="16" spans="1:14" ht="18.75" customHeight="1" x14ac:dyDescent="0.25">
      <c r="A16" s="1">
        <v>3</v>
      </c>
      <c r="B16" s="1" t="s">
        <v>245</v>
      </c>
      <c r="C16" s="4" t="s">
        <v>203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53">
        <f t="shared" si="0"/>
        <v>0</v>
      </c>
    </row>
    <row r="17" spans="1:10" ht="18.75" customHeight="1" x14ac:dyDescent="0.25">
      <c r="A17" s="52">
        <v>3</v>
      </c>
      <c r="B17" s="52" t="s">
        <v>245</v>
      </c>
      <c r="C17" s="47" t="s">
        <v>201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3">
        <f t="shared" si="0"/>
        <v>0</v>
      </c>
    </row>
    <row r="18" spans="1:10" ht="18.75" customHeight="1" x14ac:dyDescent="0.25">
      <c r="A18" s="1">
        <v>3</v>
      </c>
      <c r="B18" s="1" t="s">
        <v>245</v>
      </c>
      <c r="C18" s="4" t="s">
        <v>200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53">
        <f t="shared" si="0"/>
        <v>0</v>
      </c>
    </row>
    <row r="19" spans="1:10" ht="12" customHeight="1" x14ac:dyDescent="0.25">
      <c r="A19" s="23"/>
      <c r="B19" s="23"/>
      <c r="C19" s="23"/>
      <c r="D19" s="23"/>
      <c r="E19" s="23"/>
      <c r="F19" s="23"/>
      <c r="G19" s="23"/>
      <c r="H19" s="23"/>
      <c r="I19" s="23"/>
    </row>
    <row r="20" spans="1:10" ht="12" customHeight="1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</row>
    <row r="21" spans="1:10" ht="15.75" customHeight="1" x14ac:dyDescent="0.25">
      <c r="I21"/>
    </row>
    <row r="22" spans="1:10" x14ac:dyDescent="0.25">
      <c r="A22" s="59" t="s">
        <v>465</v>
      </c>
      <c r="B22" s="60"/>
      <c r="C22" s="60"/>
      <c r="D22" s="60"/>
      <c r="E22" s="60"/>
      <c r="F22" s="60"/>
      <c r="G22" s="60"/>
      <c r="H22" s="60"/>
      <c r="I22" s="60"/>
    </row>
    <row r="23" spans="1:10" ht="15.75" x14ac:dyDescent="0.25">
      <c r="E23" s="11" t="s">
        <v>464</v>
      </c>
    </row>
    <row r="24" spans="1:10" ht="15.75" x14ac:dyDescent="0.25">
      <c r="A24" s="22"/>
      <c r="C24" s="22"/>
      <c r="D24" s="3"/>
      <c r="E24" s="22"/>
      <c r="F24" s="3"/>
      <c r="G24" s="3"/>
      <c r="H24" s="3"/>
      <c r="I24" s="3"/>
    </row>
    <row r="27" spans="1:10" ht="24" customHeight="1" x14ac:dyDescent="0.25"/>
    <row r="37" spans="9:9" ht="27" customHeight="1" x14ac:dyDescent="0.25">
      <c r="I37"/>
    </row>
  </sheetData>
  <sortState ref="A4:I19">
    <sortCondition descending="1" ref="I4:I19"/>
  </sortState>
  <mergeCells count="2">
    <mergeCell ref="A1:I1"/>
    <mergeCell ref="A22:I22"/>
  </mergeCell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11-ім</vt:lpstr>
      <vt:lpstr>11-т</vt:lpstr>
      <vt:lpstr>11к-ім</vt:lpstr>
      <vt:lpstr>11к-т</vt:lpstr>
      <vt:lpstr>11к-тз</vt:lpstr>
      <vt:lpstr>21-ім</vt:lpstr>
      <vt:lpstr>21-т</vt:lpstr>
      <vt:lpstr>21к-ім</vt:lpstr>
      <vt:lpstr>21к-т</vt:lpstr>
      <vt:lpstr>22к-тз</vt:lpstr>
      <vt:lpstr>31-ім</vt:lpstr>
      <vt:lpstr>31-т</vt:lpstr>
      <vt:lpstr>31-тз</vt:lpstr>
      <vt:lpstr>31к-ім</vt:lpstr>
      <vt:lpstr>41-ім</vt:lpstr>
      <vt:lpstr>41-т</vt:lpstr>
      <vt:lpstr>41-тз</vt:lpstr>
      <vt:lpstr>11м-ім</vt:lpstr>
      <vt:lpstr>11м-т</vt:lpstr>
      <vt:lpstr>12м-т</vt:lpstr>
      <vt:lpstr>11м-тз</vt:lpstr>
      <vt:lpstr>12м-тз</vt:lpstr>
      <vt:lpstr>Зведений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TEST</cp:lastModifiedBy>
  <cp:lastPrinted>2019-04-12T08:07:07Z</cp:lastPrinted>
  <dcterms:created xsi:type="dcterms:W3CDTF">2017-05-15T10:37:59Z</dcterms:created>
  <dcterms:modified xsi:type="dcterms:W3CDTF">2019-04-26T06:34:22Z</dcterms:modified>
</cp:coreProperties>
</file>