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480" windowHeight="7155"/>
  </bookViews>
  <sheets>
    <sheet name="11 а" sheetId="1" r:id="rId1"/>
    <sheet name="12 аг" sheetId="2" r:id="rId2"/>
    <sheet name="13 ас" sheetId="20" r:id="rId3"/>
    <sheet name="14 ак" sheetId="4" r:id="rId4"/>
    <sheet name="21 а" sheetId="5" r:id="rId5"/>
    <sheet name="22 а" sheetId="6" r:id="rId6"/>
    <sheet name="23 ас" sheetId="7" r:id="rId7"/>
    <sheet name="31 а" sheetId="8" r:id="rId8"/>
    <sheet name="32 аг" sheetId="9" r:id="rId9"/>
    <sheet name="33 ас" sheetId="10" r:id="rId10"/>
    <sheet name="41 а" sheetId="11" r:id="rId11"/>
    <sheet name="42 аг" sheetId="12" r:id="rId12"/>
    <sheet name=" 43 ас" sheetId="13" r:id="rId13"/>
    <sheet name="44 ак" sheetId="14" r:id="rId14"/>
    <sheet name="52 ам" sheetId="16" r:id="rId15"/>
    <sheet name="53 ам" sheetId="17" r:id="rId16"/>
    <sheet name="54 см" sheetId="18" r:id="rId17"/>
    <sheet name="55 нм" sheetId="19" r:id="rId18"/>
  </sheets>
  <externalReferences>
    <externalReference r:id="rId19"/>
  </externalReferences>
  <calcPr calcId="152511"/>
</workbook>
</file>

<file path=xl/calcChain.xml><?xml version="1.0" encoding="utf-8"?>
<calcChain xmlns="http://schemas.openxmlformats.org/spreadsheetml/2006/main">
  <c r="I22" i="7" l="1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1" i="18" l="1"/>
  <c r="C4" i="9" l="1"/>
  <c r="I24" i="9" l="1"/>
  <c r="C24" i="9"/>
  <c r="I23" i="9"/>
  <c r="C23" i="9"/>
  <c r="I22" i="9"/>
  <c r="C22" i="9"/>
  <c r="I21" i="9"/>
  <c r="C21" i="9"/>
  <c r="I20" i="9"/>
  <c r="C20" i="9"/>
  <c r="I19" i="9"/>
  <c r="C19" i="9"/>
  <c r="I18" i="9"/>
  <c r="C18" i="9"/>
  <c r="I17" i="9"/>
  <c r="C17" i="9"/>
  <c r="I16" i="9"/>
  <c r="C16" i="9"/>
  <c r="I15" i="9"/>
  <c r="C15" i="9"/>
  <c r="I14" i="9"/>
  <c r="C14" i="9"/>
  <c r="I13" i="9"/>
  <c r="C13" i="9"/>
  <c r="I12" i="9"/>
  <c r="C12" i="9"/>
  <c r="I11" i="9"/>
  <c r="C11" i="9"/>
  <c r="I10" i="9"/>
  <c r="C10" i="9"/>
  <c r="I9" i="9"/>
  <c r="C9" i="9"/>
  <c r="I8" i="9"/>
  <c r="C8" i="9"/>
  <c r="I7" i="9"/>
  <c r="C7" i="9"/>
  <c r="I6" i="9"/>
  <c r="C6" i="9"/>
  <c r="I5" i="9"/>
  <c r="C5" i="9"/>
  <c r="I4" i="9"/>
  <c r="I3" i="9"/>
  <c r="C3" i="9"/>
  <c r="I12" i="14"/>
  <c r="I11" i="14"/>
  <c r="I10" i="14"/>
  <c r="I9" i="14"/>
  <c r="I8" i="14"/>
  <c r="I7" i="14"/>
  <c r="I6" i="14"/>
  <c r="I5" i="14"/>
  <c r="I4" i="14"/>
  <c r="I20" i="18" l="1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23" i="13" l="1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26" i="10" l="1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34" i="4"/>
  <c r="I33" i="4"/>
  <c r="I32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7" i="4"/>
  <c r="I6" i="4"/>
  <c r="I5" i="4"/>
  <c r="I4" i="4"/>
  <c r="I22" i="6" l="1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</calcChain>
</file>

<file path=xl/sharedStrings.xml><?xml version="1.0" encoding="utf-8"?>
<sst xmlns="http://schemas.openxmlformats.org/spreadsheetml/2006/main" count="936" uniqueCount="440">
  <si>
    <t>Васюта Ігор Васильович</t>
  </si>
  <si>
    <t>Гаращенко Марія Сергіївна</t>
  </si>
  <si>
    <t>Грабчак Богдан Віталійович</t>
  </si>
  <si>
    <t>Грідіна Вікторія Олегівна</t>
  </si>
  <si>
    <t>Губченко Владислав Валентинович</t>
  </si>
  <si>
    <t>Килимник Дмитро Вячеславович</t>
  </si>
  <si>
    <t>Коваленко Катерина Олександрівна</t>
  </si>
  <si>
    <t>Кузьменко Артем Юрійович</t>
  </si>
  <si>
    <t>Матірний Владислав Валерійович</t>
  </si>
  <si>
    <t>Мельник Микола Миколайович</t>
  </si>
  <si>
    <t>Нагірний Іван Сергійович</t>
  </si>
  <si>
    <t>Погорілий Іван Володимирович</t>
  </si>
  <si>
    <t>Пташнік Андрій Валерійович</t>
  </si>
  <si>
    <t>Рудий Олександр Віталійович</t>
  </si>
  <si>
    <t>Стець Олег Анатолійович</t>
  </si>
  <si>
    <t>Тертичний Ярослав Юрійович</t>
  </si>
  <si>
    <t>Томчук Олександр Олександрович</t>
  </si>
  <si>
    <t>Цвігун Олександр Ігорович</t>
  </si>
  <si>
    <t>Чорненький Максим Олександрович</t>
  </si>
  <si>
    <t>Шведюк Сергій Андрійович</t>
  </si>
  <si>
    <t>Шворінь Крістіна Віталіївна</t>
  </si>
  <si>
    <t>Шевчук Олексій Юрійович</t>
  </si>
  <si>
    <t>Ярошенко Владислав Олегович</t>
  </si>
  <si>
    <t>Береговий О.Ю.</t>
  </si>
  <si>
    <t>Бовкун Є.О.</t>
  </si>
  <si>
    <t>Богуславський Б.О.</t>
  </si>
  <si>
    <t>Габор І.І.</t>
  </si>
  <si>
    <t>Горбань В.І.</t>
  </si>
  <si>
    <t>Животовський Д.А.</t>
  </si>
  <si>
    <t>Кащук А.С.</t>
  </si>
  <si>
    <t>Крейтор В.С.</t>
  </si>
  <si>
    <t>Крохмаль Ю.С.</t>
  </si>
  <si>
    <t>Кубальський В.О.</t>
  </si>
  <si>
    <t>Лецівський О.В.</t>
  </si>
  <si>
    <t>Манжос Д.В.</t>
  </si>
  <si>
    <t>Мартиненко О.В.</t>
  </si>
  <si>
    <t>Марущак А.В.</t>
  </si>
  <si>
    <t>Матлаєв А.А.</t>
  </si>
  <si>
    <t>Никоненко М.П.</t>
  </si>
  <si>
    <t>Петров С.О.</t>
  </si>
  <si>
    <t>Руденко Б.Д.</t>
  </si>
  <si>
    <t>Свид Р.Ю.</t>
  </si>
  <si>
    <t>Співак М.Ю.</t>
  </si>
  <si>
    <t>Стародуб О.Ю.</t>
  </si>
  <si>
    <t>Ткаченко Ю.В.</t>
  </si>
  <si>
    <t>Чорна В.А.</t>
  </si>
  <si>
    <t>Андрієнко Р.В.</t>
  </si>
  <si>
    <t>Бондар В.Ю.</t>
  </si>
  <si>
    <t>Дейнека В.Л.</t>
  </si>
  <si>
    <t>Євчук О.І.</t>
  </si>
  <si>
    <t>Зенченко Б.О.</t>
  </si>
  <si>
    <t>Кулик Я. В.</t>
  </si>
  <si>
    <t>Могила Ю.М.</t>
  </si>
  <si>
    <t>Мотрук Д.О.</t>
  </si>
  <si>
    <t>Остапчук В.В.</t>
  </si>
  <si>
    <t>Погребняк В.Ю.</t>
  </si>
  <si>
    <t>Рибонька Б.С.</t>
  </si>
  <si>
    <t>Сичов Д.О.</t>
  </si>
  <si>
    <t>Слуцька О.В.</t>
  </si>
  <si>
    <t>Сокотуха Я.О.</t>
  </si>
  <si>
    <t>Танько С.Д.</t>
  </si>
  <si>
    <t>Хомік В.М.</t>
  </si>
  <si>
    <t>Шквиренко Р.П.</t>
  </si>
  <si>
    <t>Шрам Д.Г.</t>
  </si>
  <si>
    <t>Щербина А.В.</t>
  </si>
  <si>
    <t>Антошко В.А.</t>
  </si>
  <si>
    <t>Богачук Ю.С.</t>
  </si>
  <si>
    <t>Вишневський С.В.</t>
  </si>
  <si>
    <t>Голенко С.М.</t>
  </si>
  <si>
    <t>Горбатюк В.О.</t>
  </si>
  <si>
    <t>Гребенюк Д.І.</t>
  </si>
  <si>
    <t>Гулінський В.В.</t>
  </si>
  <si>
    <t>Картавенко А.О.</t>
  </si>
  <si>
    <t>Колєчкін В.В.</t>
  </si>
  <si>
    <t>Красноставський О.Ю.</t>
  </si>
  <si>
    <t>Криворучко Я.І.</t>
  </si>
  <si>
    <t>Норольський С.В.</t>
  </si>
  <si>
    <t>Остроушко О.Є.</t>
  </si>
  <si>
    <t>Панчук В.О.</t>
  </si>
  <si>
    <t>Пархоменко А.О.</t>
  </si>
  <si>
    <t>Погоріла А.С.</t>
  </si>
  <si>
    <t>Приймак Р.В.</t>
  </si>
  <si>
    <t>Федоренко В.О.</t>
  </si>
  <si>
    <t>Шпичко В.С.</t>
  </si>
  <si>
    <t>Яценко О.О.</t>
  </si>
  <si>
    <t>Башлаєв А.А.</t>
  </si>
  <si>
    <t>Блінова Л.Ю.</t>
  </si>
  <si>
    <t>Головатюк В.Я.</t>
  </si>
  <si>
    <t>Діденко І.О.</t>
  </si>
  <si>
    <t>Іванець М.О.</t>
  </si>
  <si>
    <t>Косарінов А.В.</t>
  </si>
  <si>
    <t>Лабай С.О.</t>
  </si>
  <si>
    <t>Лахманюк о.В.</t>
  </si>
  <si>
    <t>Мамалига А.В.</t>
  </si>
  <si>
    <t>Наконечний О.В.</t>
  </si>
  <si>
    <t>Нечипоренко М.П.</t>
  </si>
  <si>
    <t>Орел В.О.</t>
  </si>
  <si>
    <t>Остапенко Р.О.</t>
  </si>
  <si>
    <t>Підопригора О.</t>
  </si>
  <si>
    <t>Тарнавський Р.</t>
  </si>
  <si>
    <t>Токан Є.О.</t>
  </si>
  <si>
    <t>Халявка О.В.</t>
  </si>
  <si>
    <t>Хоменко В.П.</t>
  </si>
  <si>
    <t>Янчук В.О.</t>
  </si>
  <si>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</si>
  <si>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</si>
  <si>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</si>
  <si>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</si>
  <si>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</si>
  <si>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</si>
  <si>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</si>
  <si>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41-а</t>
  </si>
  <si>
    <t>21-а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</si>
  <si>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культ</t>
    </r>
  </si>
  <si>
    <r>
      <t xml:space="preserve">Спортивно-масова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спорт</t>
    </r>
  </si>
  <si>
    <t>42-аг</t>
  </si>
  <si>
    <t>53-ам</t>
  </si>
  <si>
    <t>Слинько Олександр Андрійович</t>
  </si>
  <si>
    <t>Івангородська Світлана Олександрівна</t>
  </si>
  <si>
    <t>Гончар Віталій Володимирович</t>
  </si>
  <si>
    <t>Григораш Андрій Сергійович</t>
  </si>
  <si>
    <t>Дзюбінський Вадим Юрійович</t>
  </si>
  <si>
    <t>Зозуля Олександр Васильович</t>
  </si>
  <si>
    <t>Ільніцька Юлія Віталіївна</t>
  </si>
  <si>
    <t>Кирнасівський Олександр Олексійович</t>
  </si>
  <si>
    <t>Курілін Микола Миколайович</t>
  </si>
  <si>
    <t>Лагута Сергій Олександрович</t>
  </si>
  <si>
    <t>Молнар Євгеній Іванович</t>
  </si>
  <si>
    <t>Степаніщенко Валентин Володимирович</t>
  </si>
  <si>
    <t>Стешак Віталій Юрійович</t>
  </si>
  <si>
    <t>Чередайко Віктор Володимирович</t>
  </si>
  <si>
    <t>Шведа Ганна Олегівна</t>
  </si>
  <si>
    <t>Шраменко Олександр Вікторович</t>
  </si>
  <si>
    <t>52-ам</t>
  </si>
  <si>
    <t>Мельниченко Іван Демянович</t>
  </si>
  <si>
    <t>Коцюба Олександр Олександрович</t>
  </si>
  <si>
    <t>Андрущак Вадим Дмитрович</t>
  </si>
  <si>
    <t>Байбарак Микола Костянтинович</t>
  </si>
  <si>
    <t>Братко Віталій Михайлович</t>
  </si>
  <si>
    <t>Вакуленко Олег Сергійович</t>
  </si>
  <si>
    <t>Голуб Олена Геннадіївна</t>
  </si>
  <si>
    <t>Дячок Андрій Андрійович</t>
  </si>
  <si>
    <t>Захарчук Віталій Юрійович</t>
  </si>
  <si>
    <t>Корнацький Василь Анатолійович</t>
  </si>
  <si>
    <t>Лінецький Ігор Анатолійович</t>
  </si>
  <si>
    <t>Мельниченко Віталій Валерійович</t>
  </si>
  <si>
    <t>Мисько Павло Олександрович</t>
  </si>
  <si>
    <t>Пушкан Руслан Володимирович</t>
  </si>
  <si>
    <t>Пшеничний Вадим Сергійович</t>
  </si>
  <si>
    <t>Семененко Максим Миколайович</t>
  </si>
  <si>
    <t>Сулима Андрій Сергійович</t>
  </si>
  <si>
    <t>Супрун Костянтин Васильович</t>
  </si>
  <si>
    <t>Тихомирова Марія Борисівна</t>
  </si>
  <si>
    <t>Трус Людмила Олександрівна</t>
  </si>
  <si>
    <t>Чайка Анатолій Миколайович</t>
  </si>
  <si>
    <t>22-аг</t>
  </si>
  <si>
    <t>14-ак</t>
  </si>
  <si>
    <t>Флоренко В.П.</t>
  </si>
  <si>
    <t>Рижа М.Р.</t>
  </si>
  <si>
    <t>Антонюк В.О.</t>
  </si>
  <si>
    <t>Бабінська Д.О.</t>
  </si>
  <si>
    <t>Барановський А.Р.</t>
  </si>
  <si>
    <t>Вишневецький П.О.</t>
  </si>
  <si>
    <t>Вінярський Р.С.</t>
  </si>
  <si>
    <t>Гончарук М.В.</t>
  </si>
  <si>
    <t>Дворський В.О.</t>
  </si>
  <si>
    <t>Євтушин О.І.</t>
  </si>
  <si>
    <t>Жовнір С.В.</t>
  </si>
  <si>
    <t>Ігнатьєв О.М.</t>
  </si>
  <si>
    <t>Квашук А.В.</t>
  </si>
  <si>
    <t>Корінчук Є.Р.</t>
  </si>
  <si>
    <t>Кривий О.В.</t>
  </si>
  <si>
    <t>Кулик І.О.</t>
  </si>
  <si>
    <t>Литвиненко В.В.</t>
  </si>
  <si>
    <t>Мазур С.В.</t>
  </si>
  <si>
    <t>Маняк О.О.</t>
  </si>
  <si>
    <t>Низькодуб В.В.</t>
  </si>
  <si>
    <t>Топонар М.П.</t>
  </si>
  <si>
    <t>Шкіндер О.Р.</t>
  </si>
  <si>
    <t>Василенко М.В.</t>
  </si>
  <si>
    <t>Войтенко В.Г.</t>
  </si>
  <si>
    <t>Гирич О.О.</t>
  </si>
  <si>
    <t>Грабчук Р.І.</t>
  </si>
  <si>
    <t>Лещенко В.В.</t>
  </si>
  <si>
    <t>Салогуб Д.О.</t>
  </si>
  <si>
    <t>Орловський Я.О.</t>
  </si>
  <si>
    <t>Пульвас А.В.</t>
  </si>
  <si>
    <t>Редька П.В.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</si>
  <si>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</si>
  <si>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</si>
  <si>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11-а</t>
  </si>
  <si>
    <t>Боднар Богдан Васильович</t>
  </si>
  <si>
    <t>Жильов Вячеслав Сергійович</t>
  </si>
  <si>
    <t>Осадчий Анаталій Юрійович</t>
  </si>
  <si>
    <t>Хутченко Вікторія Вікторівна</t>
  </si>
  <si>
    <t>31-а</t>
  </si>
  <si>
    <t>Задериголова В.М.</t>
  </si>
  <si>
    <t>Зірник О.В.</t>
  </si>
  <si>
    <t>Борденюк А.В.</t>
  </si>
  <si>
    <t>Голинський Р.В.</t>
  </si>
  <si>
    <t>Зазимко В.Г.</t>
  </si>
  <si>
    <t>Кіснічук К.І.</t>
  </si>
  <si>
    <t>Ковалик І.М.</t>
  </si>
  <si>
    <t>Лисенко М.С.</t>
  </si>
  <si>
    <t>Лісніченко В.Ю.</t>
  </si>
  <si>
    <t>Макутін О.В.</t>
  </si>
  <si>
    <t>Мамалига О.В.</t>
  </si>
  <si>
    <t>Мартинюк В.А.</t>
  </si>
  <si>
    <t>Мельниченко І.О.</t>
  </si>
  <si>
    <t>Онищук Є.О.</t>
  </si>
  <si>
    <t>Плодистий С.А.</t>
  </si>
  <si>
    <t>Порох О.Є.</t>
  </si>
  <si>
    <t>Риженко О.М.</t>
  </si>
  <si>
    <t>Самойленко В.Л.</t>
  </si>
  <si>
    <t>Сосновський П.А.</t>
  </si>
  <si>
    <t>Цегельник В.В.</t>
  </si>
  <si>
    <t>Цимбал Н.П.</t>
  </si>
  <si>
    <t>Широбокова Є.О.</t>
  </si>
  <si>
    <t>Штельмах О.В.</t>
  </si>
  <si>
    <t>Манелюк В.М.</t>
  </si>
  <si>
    <t>№                         з/п                   (за рейти</t>
  </si>
  <si>
    <t>нгом)</t>
  </si>
  <si>
    <t> 1</t>
  </si>
  <si>
    <t>12-аґ </t>
  </si>
  <si>
    <t>Коханова Антоніна</t>
  </si>
  <si>
    <t> 12-аґ </t>
  </si>
  <si>
    <t>Власенко Сергій</t>
  </si>
  <si>
    <t>12-аґ  </t>
  </si>
  <si>
    <t>Задояний Тарас</t>
  </si>
  <si>
    <t>Кучер Владислав</t>
  </si>
  <si>
    <t>ВізнякДмитро</t>
  </si>
  <si>
    <t>Бондаренко Ярослав</t>
  </si>
  <si>
    <t>Волосожар Вадим</t>
  </si>
  <si>
    <t>Восков Олег</t>
  </si>
  <si>
    <t>ГурбичСтаніслав</t>
  </si>
  <si>
    <t>Гуцаленко Олександр</t>
  </si>
  <si>
    <t>ЖорникСергій</t>
  </si>
  <si>
    <t>Деревянко Денис</t>
  </si>
  <si>
    <t>Борійчук Вадим</t>
  </si>
  <si>
    <t>КапустинськийАнатолій</t>
  </si>
  <si>
    <t>Касьянов Валентин</t>
  </si>
  <si>
    <t>Коник Анна</t>
  </si>
  <si>
    <t>Берненко Сергій</t>
  </si>
  <si>
    <t>КрижанівськийСтаніслав</t>
  </si>
  <si>
    <t>Білик Владислав</t>
  </si>
  <si>
    <t>ПетришинаДіана</t>
  </si>
  <si>
    <t>Підгорний Петро</t>
  </si>
  <si>
    <t>ПоліщукСергій</t>
  </si>
  <si>
    <t>Ромасевич Тарас</t>
  </si>
  <si>
    <t>Румик Владислав</t>
  </si>
  <si>
    <t xml:space="preserve">Салаєв Владислав </t>
  </si>
  <si>
    <t>Сіряченко Богдан</t>
  </si>
  <si>
    <t>Соколенко Олена</t>
  </si>
  <si>
    <t>Філоненко Максим</t>
  </si>
  <si>
    <r>
      <t xml:space="preserve">Наукова робота,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</si>
  <si>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громад</t>
    </r>
  </si>
  <si>
    <r>
      <t xml:space="preserve">Культурно-масова діяльність,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культ</t>
    </r>
  </si>
  <si>
    <r>
      <t xml:space="preserve">Спортивно-масова діяльність,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спорт</t>
    </r>
  </si>
  <si>
    <r>
      <t xml:space="preserve">Соціальна активність (пасивність) студента, </t>
    </r>
    <r>
      <rPr>
        <i/>
        <sz val="12"/>
        <color theme="1"/>
        <rFont val="Times New Roman"/>
        <family val="1"/>
        <charset val="204"/>
      </rPr>
      <t>Р</t>
    </r>
    <r>
      <rPr>
        <i/>
        <vertAlign val="subscript"/>
        <sz val="12"/>
        <color theme="1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</si>
  <si>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theme="1"/>
        <rFont val="Times New Roman"/>
        <family val="1"/>
        <charset val="204"/>
      </rPr>
      <t>заг</t>
    </r>
  </si>
  <si>
    <t>Махотін Владислав Андрійович</t>
  </si>
  <si>
    <t>Тополь Олександр Анатолійович</t>
  </si>
  <si>
    <t>Тулій Павло Володимирович</t>
  </si>
  <si>
    <t>Робейко Лілія Сергіївна</t>
  </si>
  <si>
    <t>Аркуша Людмила Станіславівна</t>
  </si>
  <si>
    <t xml:space="preserve">Бабій Микола Миколайович </t>
  </si>
  <si>
    <t>Безугла Віка Сергіївна</t>
  </si>
  <si>
    <t>Гебескул Дмитро Олегович</t>
  </si>
  <si>
    <t>Голембовський Віталій Вікторович</t>
  </si>
  <si>
    <t>Даскал Ігор Олексійович</t>
  </si>
  <si>
    <t>Дуковський Олександр Юрійович</t>
  </si>
  <si>
    <t>Журба Олег Юрійович</t>
  </si>
  <si>
    <t>Завалко Олексій Сергійович</t>
  </si>
  <si>
    <t>Кононенко Максим Олександ</t>
  </si>
  <si>
    <t>Околіта Роман Сергійович</t>
  </si>
  <si>
    <t>Прокопчук Леонід Вікторович</t>
  </si>
  <si>
    <t>Резнічук Віталій Сергійович</t>
  </si>
  <si>
    <t xml:space="preserve">Рибачок Володимир Ігорович </t>
  </si>
  <si>
    <t>Сорока Андрій Олександрович</t>
  </si>
  <si>
    <t>Тімченко Дана Олегівна</t>
  </si>
  <si>
    <t>Точенюк Марія Олегівна</t>
  </si>
  <si>
    <t>Федоренко Марія Олександрівна</t>
  </si>
  <si>
    <t>Пономаренко Юлія Юріївна</t>
  </si>
  <si>
    <t>Кириленко Владислав Олександрович</t>
  </si>
  <si>
    <t>Бойко Тетяна Василівна</t>
  </si>
  <si>
    <t>Горбенко Віталіна Володимир.</t>
  </si>
  <si>
    <t>Гуменюк Олексій Володимир.</t>
  </si>
  <si>
    <t>Діденко Антон Сергійович</t>
  </si>
  <si>
    <t>Довгань Сергій Миколайович</t>
  </si>
  <si>
    <t>Єщенко Володимир Олексійович</t>
  </si>
  <si>
    <t>Заремба Олексій Олександров.</t>
  </si>
  <si>
    <t>Караван Алла Дмитрівна</t>
  </si>
  <si>
    <t>Караван Альона Дмитрівна</t>
  </si>
  <si>
    <t>Качур Андрій Сергійович</t>
  </si>
  <si>
    <t>Копчик Володимир Анатолійов.</t>
  </si>
  <si>
    <t>Кравченко Микола Андрійович</t>
  </si>
  <si>
    <t>Красота Інна Михайлівна</t>
  </si>
  <si>
    <t xml:space="preserve">Кушлик Олег Іванович             </t>
  </si>
  <si>
    <t>Мизнікова Єлизавета Ігорівна</t>
  </si>
  <si>
    <t>Румик Костянтин Олегович</t>
  </si>
  <si>
    <t>Сіденко Валентина Григорівна</t>
  </si>
  <si>
    <t>Тищенко Артур Володимирович</t>
  </si>
  <si>
    <t>Усик Сніжана Олександрівна</t>
  </si>
  <si>
    <t>Василів Христина Миколаївна</t>
  </si>
  <si>
    <t>Сучек Юрій Юрійович</t>
  </si>
  <si>
    <t>Драган Сергій Володимирович</t>
  </si>
  <si>
    <t>Чернюк Богдан Андрійович</t>
  </si>
  <si>
    <t>Кищенко Юлія Володимирівна</t>
  </si>
  <si>
    <t>Разришенко Ірина Олегівна</t>
  </si>
  <si>
    <t>Сиротенко Наталія Петрівна</t>
  </si>
  <si>
    <t>Вовненко Євгеній Віталійович</t>
  </si>
  <si>
    <t>Давидович Ольга Олегівна</t>
  </si>
  <si>
    <t>Кравченко Василь Вікторович</t>
  </si>
  <si>
    <t>Мельниченко Микола Сергійович</t>
  </si>
  <si>
    <t>Перехрест Максим Вадимович</t>
  </si>
  <si>
    <t>Рибак Олександр Вікторович</t>
  </si>
  <si>
    <t>Флоренко Микола Петрович</t>
  </si>
  <si>
    <t>Яремійчук Ольга Іванівна</t>
  </si>
  <si>
    <t>Солтис Михайло Миколайович</t>
  </si>
  <si>
    <t>Вигилюк Василь Борисович</t>
  </si>
  <si>
    <t>Куратор 54 - см групи _______________ (Крижанівський В.Г.)</t>
  </si>
  <si>
    <t>55нм</t>
  </si>
  <si>
    <t>Мандра Анастасія Олександрівна</t>
  </si>
  <si>
    <t>Малюта Яна Валеріївна</t>
  </si>
  <si>
    <t>Сінченко Аліна Ігорівна</t>
  </si>
  <si>
    <t>Хоменко Віталій Олексійович</t>
  </si>
  <si>
    <t>Вотінцева Тетяна Валеріївна</t>
  </si>
  <si>
    <t>Гаврилюк Віталій Сергійович</t>
  </si>
  <si>
    <t>Розум Роман Михайлович</t>
  </si>
  <si>
    <t>Тимчук Дмитро Сергійович</t>
  </si>
  <si>
    <t>Чубов Роман Михайлович</t>
  </si>
  <si>
    <t>Ярова Наталія Василівна</t>
  </si>
  <si>
    <t>44-ак</t>
  </si>
  <si>
    <t>Медведчук О. С.</t>
  </si>
  <si>
    <t>Довженко В.В.</t>
  </si>
  <si>
    <t>Понайда Б.С.</t>
  </si>
  <si>
    <t>Трясоруб  С.С.</t>
  </si>
  <si>
    <t>Черняк М.Г.</t>
  </si>
  <si>
    <t xml:space="preserve">44-ак </t>
  </si>
  <si>
    <t>Школьний В.В.</t>
  </si>
  <si>
    <t>Бондар І.Ю.</t>
  </si>
  <si>
    <t>Мирончук С.В.</t>
  </si>
  <si>
    <t>Чичулін І.М.</t>
  </si>
  <si>
    <t>32-аг</t>
  </si>
  <si>
    <t>Куратор 42-аг групи _________Л.В. Вишневська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</si>
  <si>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Агрономія, 11-а групи, факультету агрономії за 2016 рік</t>
  </si>
  <si>
    <t>Куратор 11-а групи  Накльока Юрій Іванович</t>
  </si>
  <si>
    <t>Куратор 12-аг групи  С.В. Прокопчук</t>
  </si>
  <si>
    <t> 2</t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</si>
  <si>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</si>
  <si>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</si>
  <si>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</si>
  <si>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</si>
  <si>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r>
      <t xml:space="preserve">Спортивно-масова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</si>
  <si>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культ</t>
    </r>
  </si>
  <si>
    <t>Куратор  14-ак групи   Борисенко Віталій Володимирович</t>
  </si>
  <si>
    <t>Куратор 21-а групи  Л.М. Кононенко</t>
  </si>
  <si>
    <t>Куратор 22-аг групи ____________Н.М. Полторецька</t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</si>
  <si>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201 "Агрономія", 22-аг групи, факультету агрономії за 2016 рік</t>
  </si>
  <si>
    <r>
      <t>Звіт про результати рейтингової оцінки діяльності студентів _</t>
    </r>
    <r>
      <rPr>
        <b/>
        <u/>
        <sz val="12"/>
        <color indexed="8"/>
        <rFont val="Times New Roman"/>
        <family val="1"/>
        <charset val="204"/>
      </rPr>
      <t>III</t>
    </r>
    <r>
      <rPr>
        <b/>
        <sz val="12"/>
        <color indexed="8"/>
        <rFont val="Times New Roman"/>
        <family val="1"/>
        <charset val="204"/>
      </rPr>
      <t>__ курсу, спеціальності __</t>
    </r>
    <r>
      <rPr>
        <b/>
        <u/>
        <sz val="12"/>
        <color indexed="8"/>
        <rFont val="Times New Roman"/>
        <family val="1"/>
        <charset val="204"/>
      </rPr>
      <t>201 Агрономія</t>
    </r>
    <r>
      <rPr>
        <b/>
        <sz val="12"/>
        <color indexed="8"/>
        <rFont val="Times New Roman"/>
        <family val="1"/>
        <charset val="204"/>
      </rPr>
      <t>, _</t>
    </r>
    <r>
      <rPr>
        <b/>
        <u/>
        <sz val="12"/>
        <color indexed="8"/>
        <rFont val="Times New Roman"/>
        <family val="1"/>
        <charset val="204"/>
      </rPr>
      <t>14-ак</t>
    </r>
    <r>
      <rPr>
        <b/>
        <sz val="12"/>
        <color indexed="8"/>
        <rFont val="Times New Roman"/>
        <family val="1"/>
        <charset val="204"/>
      </rPr>
      <t>_ групи, факультету _</t>
    </r>
    <r>
      <rPr>
        <b/>
        <u/>
        <sz val="12"/>
        <color indexed="8"/>
        <rFont val="Times New Roman"/>
        <family val="1"/>
        <charset val="204"/>
      </rPr>
      <t>агрономії</t>
    </r>
    <r>
      <rPr>
        <b/>
        <sz val="12"/>
        <color indexed="8"/>
        <rFont val="Times New Roman"/>
        <family val="1"/>
        <charset val="204"/>
      </rPr>
      <t xml:space="preserve">_за </t>
    </r>
    <r>
      <rPr>
        <b/>
        <u/>
        <sz val="12"/>
        <color indexed="8"/>
        <rFont val="Times New Roman"/>
        <family val="1"/>
        <charset val="204"/>
      </rPr>
      <t>2016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</si>
  <si>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201 "Агрономія, 21-а групи, факультету агрономії за 2016 рік</t>
  </si>
  <si>
    <t>Куратор  31-а групи  Карнаух Олександр Борисович</t>
  </si>
  <si>
    <t>Звіт про результати рейтингового оцінювання наукової, громадської, спортивної та культурно-масової діяльності  студентів III курсу, спеціальності 201 Агрономія, 31-а групи, факультету агрономії за 2016 рік</t>
  </si>
  <si>
    <t>Куратор 32-аг групи     Новак Андрій Васильович</t>
  </si>
  <si>
    <t>33-ас</t>
  </si>
  <si>
    <t>Куратор 33-ас групи ____________Ж.М. Новак</t>
  </si>
  <si>
    <t>Звіт про результати рейтингового оцінювання наукової, громадської, спортивної та культурно-масової діяльності  студентів _III__ курсу, спеціальності 201 Агрономія, 32-аг групи, факультету агрономії за 2016 рік</t>
  </si>
  <si>
    <t>Звіт про результати рейтингового оцінювання наукової, громадської, спортивної та культурно-масової діяльності  студентів III курсу, спеціальності 201 Агрономія, 33-ас групи, факультету агрономії за 2016 рік</t>
  </si>
  <si>
    <t>Куратор 41-а групи ____________А.О. Січкар</t>
  </si>
  <si>
    <t xml:space="preserve"> Звіт про результати рейтингового оцінювання наукової, громадської, спортивної та культурно-масової діяльності  студентів IV курсу, спеціальності 201 "Агрономія", 41-а групи, факультету агрономії за 2016 рік</t>
  </si>
  <si>
    <t>Поточняк У.С.</t>
  </si>
  <si>
    <t>Куратор 43-ас групи _________І.П. Діордієва</t>
  </si>
  <si>
    <t>43-ас</t>
  </si>
  <si>
    <t xml:space="preserve"> Звіт про результати рейтингового оцінювання наукової, громадської, спортивної та культурно-масової діяльності  студентів IV курсу, спеціальності 201 "Агрономія", 42-аг групи, факультету агрономії за 2016 рік</t>
  </si>
  <si>
    <t xml:space="preserve"> Звіт про результати рейтингового оцінювання наукової, громадської, спортивної та культурно-масової діяльності  студентів IV курсу, спеціальності 201 "Агрономія", 43-ас групи, факультету агрономії за 2016 рік</t>
  </si>
  <si>
    <t>Звіт про результати рейтингового оцінювання наукової, громадської, спортивної та культурно-масової діяльності студентів ІV курсу, спеціальності 201 "Агрономія", 44-ак групи, факультету агрономії за 2016 рік</t>
  </si>
  <si>
    <t>Куратор 44-ак групи _________А.Т. Мартинюк</t>
  </si>
  <si>
    <t>Герасименко Андрій Васильович</t>
  </si>
  <si>
    <t>Куратор 52-ам групи _________Ю.В. Новак</t>
  </si>
  <si>
    <t>54-см</t>
  </si>
  <si>
    <t>Куратор 53-ам групи _______О.Ю. Стасінєвич</t>
  </si>
  <si>
    <t>Звіт про результати рейтингового оцінювання наукової, громадської, спортивної та культурно-масової діяльності студентів 5 курсу, спеціальності  "Агрономія", 52 ам групи, факультету  агрономії  за  2016 рік</t>
  </si>
  <si>
    <t>Звіт про результати рейтингового оцінювання наукової, громадської, спортивної та культурно-масової діяльності  студентів 5  курсу, спеціальності агрономія,     53-ам групи, факультету агрономії  за 2016 рік</t>
  </si>
  <si>
    <t>Куратор 54 - см групи ________ О.А. Манько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</si>
  <si>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"Агрономія", 54-см групи, факультету агрономії за 2016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</si>
  <si>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5 курсу, спеціальності </t>
    </r>
    <r>
      <rPr>
        <b/>
        <u/>
        <sz val="12"/>
        <color theme="1"/>
        <rFont val="Times New Roman"/>
        <family val="1"/>
        <charset val="204"/>
      </rPr>
      <t>201 Агрономія</t>
    </r>
    <r>
      <rPr>
        <b/>
        <sz val="12"/>
        <color theme="1"/>
        <rFont val="Times New Roman"/>
        <family val="1"/>
        <charset val="204"/>
      </rPr>
      <t xml:space="preserve">, </t>
    </r>
    <r>
      <rPr>
        <b/>
        <u/>
        <sz val="12"/>
        <color theme="1"/>
        <rFont val="Times New Roman"/>
        <family val="1"/>
        <charset val="204"/>
      </rPr>
      <t>55-нм</t>
    </r>
    <r>
      <rPr>
        <b/>
        <sz val="12"/>
        <color theme="1"/>
        <rFont val="Times New Roman"/>
        <family val="1"/>
        <charset val="204"/>
      </rPr>
      <t xml:space="preserve"> групи, факультету  за </t>
    </r>
    <r>
      <rPr>
        <b/>
        <u/>
        <sz val="12"/>
        <color theme="1"/>
        <rFont val="Times New Roman"/>
        <family val="1"/>
        <charset val="204"/>
      </rPr>
      <t>2016</t>
    </r>
    <r>
      <rPr>
        <b/>
        <sz val="12"/>
        <color theme="1"/>
        <rFont val="Times New Roman"/>
        <family val="1"/>
        <charset val="204"/>
      </rPr>
      <t xml:space="preserve"> рік</t>
    </r>
  </si>
  <si>
    <t>23-ас</t>
  </si>
  <si>
    <t>Ющенко Олена Василівна</t>
  </si>
  <si>
    <t>Василишен Володимир Миколайович</t>
  </si>
  <si>
    <t>Косенко Анастасія Володимирівна</t>
  </si>
  <si>
    <t>Галасун Богдан Валентинович</t>
  </si>
  <si>
    <t>Шклярук Людмила Русланівна</t>
  </si>
  <si>
    <t>Войтенко Євгеній Олександрович</t>
  </si>
  <si>
    <t>Гузовський Олександр Миколайович</t>
  </si>
  <si>
    <t>Дзюган Костянтин Миколайович</t>
  </si>
  <si>
    <t>Зелінський Сергій Вікторович</t>
  </si>
  <si>
    <t>Ігнатов Микола Антонович</t>
  </si>
  <si>
    <t>Луценко Тарас Володимирович</t>
  </si>
  <si>
    <t>Малярчук Дмитро Дмитрович</t>
  </si>
  <si>
    <t>Миронюк Людмила Миколаївна</t>
  </si>
  <si>
    <t>Носенко Роман Андрійович</t>
  </si>
  <si>
    <t>Рогач Денис Геннадійович</t>
  </si>
  <si>
    <t>Слабенко Вікторія Володимирівна</t>
  </si>
  <si>
    <t>Чередніченко Ігор Олександрович</t>
  </si>
  <si>
    <t>Шалар Ярослав Олександрович</t>
  </si>
  <si>
    <t>Шишкін Назар Олександрович</t>
  </si>
  <si>
    <t>Яровий Ярослав Олегович</t>
  </si>
  <si>
    <t>13 ас</t>
  </si>
  <si>
    <t>Бутрон Анна Олегівна</t>
  </si>
  <si>
    <t>Школьний Павло Романович</t>
  </si>
  <si>
    <t>Мазур Роман Сергійович</t>
  </si>
  <si>
    <t>Мельник Дмитро Сергійович</t>
  </si>
  <si>
    <t>Шевчук Олександр Вікторович</t>
  </si>
  <si>
    <t>Кошовий Владислав Петрович</t>
  </si>
  <si>
    <t>Кам'янченко Дмитро Ігорович</t>
  </si>
  <si>
    <t>Зеленько  Денис Олександрович</t>
  </si>
  <si>
    <t>Йосипенко Карина Сергіївна</t>
  </si>
  <si>
    <t>Абрамович Ірина Володимирівна</t>
  </si>
  <si>
    <t>Бойко Ігор Анатолійович</t>
  </si>
  <si>
    <t>Бондар Олег Віталійович</t>
  </si>
  <si>
    <t>Бурехін Олександр Миколайович</t>
  </si>
  <si>
    <t>Грабова Олександра Геннадіївна</t>
  </si>
  <si>
    <t>Губич Майя Ростиславівна</t>
  </si>
  <si>
    <t>Гульшанов Данило Зурабович</t>
  </si>
  <si>
    <t>Жирун Руслан Миколайович</t>
  </si>
  <si>
    <t>Жук Дмитро Юрійович</t>
  </si>
  <si>
    <t>Клименко Сергій Вікторович</t>
  </si>
  <si>
    <t>Котенко Іван Володимирович</t>
  </si>
  <si>
    <t>Кучмар Олександр Ігорович</t>
  </si>
  <si>
    <t>Нескорожений Андрій Анатолійович</t>
  </si>
  <si>
    <t>Панчук Вадим Олександрович</t>
  </si>
  <si>
    <t>Самарук Євген Вікторович</t>
  </si>
  <si>
    <t>Цимбал Роман Олегович</t>
  </si>
  <si>
    <t>Чернецький Богдан Олександрович</t>
  </si>
  <si>
    <t>Шестеринський Владислав Романович</t>
  </si>
  <si>
    <t>Куратор _____ групи ____________ Любченко А.І.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</si>
  <si>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Агрономія, 13-ас групи, факультету агрономії за 2016 рік</t>
  </si>
  <si>
    <t>Куратор 13-ас групи ____________ Макарчук М.О.</t>
  </si>
  <si>
    <t>Куратор 23-ас групи ____________А.І. Любченко</t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</si>
  <si>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201 "Агрономія", 23-ас групи, факультету агрономії за 2016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</si>
</sst>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/>
    <xf numFmtId="0" fontId="11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/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8" fillId="0" borderId="0" xfId="0" applyFont="1"/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/>
    <xf numFmtId="1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&#1047;&#1074;&#1110;&#1090;%2032-&#1072;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а 32-аг"/>
      <sheetName val="Лист1"/>
    </sheetNames>
    <sheetDataSet>
      <sheetData sheetId="0">
        <row r="2">
          <cell r="F2" t="str">
            <v>Бабінська Аннна Русланівна</v>
          </cell>
          <cell r="G2" t="str">
            <v>Балченко Андрій Валентинович</v>
          </cell>
          <cell r="H2" t="str">
            <v>Видаєва Аліса Василівна</v>
          </cell>
          <cell r="I2" t="str">
            <v>Владов Артем Володимирович</v>
          </cell>
          <cell r="J2" t="str">
            <v>Вовченко Юрій Миколайович</v>
          </cell>
          <cell r="K2" t="str">
            <v>Волик Вадим Олександрович</v>
          </cell>
          <cell r="L2" t="str">
            <v>Гнатенко Владислав Володимирович</v>
          </cell>
          <cell r="M2" t="str">
            <v>Гріщук Володимир Петрович</v>
          </cell>
          <cell r="N2" t="str">
            <v>Коваль Владислав Андрійович</v>
          </cell>
          <cell r="O2" t="str">
            <v>Кривий Андрій Васильович</v>
          </cell>
          <cell r="P2" t="str">
            <v>Масорін Олександр Вікторович</v>
          </cell>
          <cell r="Q2" t="str">
            <v>Мись Андрый Вячеславович</v>
          </cell>
          <cell r="R2" t="str">
            <v>Молчанов Ярослав Сергійович</v>
          </cell>
          <cell r="S2" t="str">
            <v>Пасічник Ярослав Вікторович</v>
          </cell>
          <cell r="T2" t="str">
            <v>Полішкевич Дмитро Володимирови</v>
          </cell>
          <cell r="U2" t="str">
            <v>Присяжний Євген Валерійович</v>
          </cell>
          <cell r="V2" t="str">
            <v>Рижук Володимир Олегович</v>
          </cell>
          <cell r="W2" t="str">
            <v>Рябокінь Ольга Олександрівна</v>
          </cell>
          <cell r="X2" t="str">
            <v>Сидор Віталій Ігорович</v>
          </cell>
          <cell r="Y2" t="str">
            <v>Танасієнко Богдан Сергійович</v>
          </cell>
          <cell r="Z2" t="str">
            <v>Черепінський Богдан Васильович</v>
          </cell>
          <cell r="AA2" t="str">
            <v>Шмалюх Олександр Віталійович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32" sqref="E32"/>
    </sheetView>
  </sheetViews>
  <sheetFormatPr defaultRowHeight="15" x14ac:dyDescent="0.25"/>
  <cols>
    <col min="1" max="1" width="12" style="8" customWidth="1"/>
    <col min="2" max="2" width="11.7109375" style="8" customWidth="1"/>
    <col min="3" max="3" width="36.85546875" style="8" customWidth="1"/>
    <col min="4" max="4" width="11" style="8" customWidth="1"/>
    <col min="5" max="5" width="12.42578125" style="8" customWidth="1"/>
    <col min="6" max="6" width="11.7109375" style="8" customWidth="1"/>
    <col min="7" max="7" width="13.140625" style="8" customWidth="1"/>
    <col min="8" max="8" width="13.28515625" style="8" customWidth="1"/>
    <col min="9" max="9" width="11.7109375" style="8" customWidth="1"/>
    <col min="10" max="16384" width="9.140625" style="8"/>
  </cols>
  <sheetData>
    <row r="1" spans="1:9" ht="40.5" customHeight="1" x14ac:dyDescent="0.25">
      <c r="A1" s="107" t="s">
        <v>345</v>
      </c>
      <c r="B1" s="107"/>
      <c r="C1" s="107"/>
      <c r="D1" s="107"/>
      <c r="E1" s="107"/>
      <c r="F1" s="107"/>
      <c r="G1" s="107"/>
      <c r="H1" s="107"/>
      <c r="I1" s="107"/>
    </row>
    <row r="2" spans="1:9" ht="83.25" customHeight="1" x14ac:dyDescent="0.25">
      <c r="A2" s="20" t="s">
        <v>104</v>
      </c>
      <c r="B2" s="20" t="s">
        <v>105</v>
      </c>
      <c r="C2" s="20" t="s">
        <v>106</v>
      </c>
      <c r="D2" s="20" t="s">
        <v>107</v>
      </c>
      <c r="E2" s="20" t="s">
        <v>108</v>
      </c>
      <c r="F2" s="20" t="s">
        <v>188</v>
      </c>
      <c r="G2" s="20" t="s">
        <v>189</v>
      </c>
      <c r="H2" s="20" t="s">
        <v>109</v>
      </c>
      <c r="I2" s="20" t="s">
        <v>110</v>
      </c>
    </row>
    <row r="3" spans="1:9" ht="19.5" customHeight="1" x14ac:dyDescent="0.25">
      <c r="A3" s="50">
        <v>1</v>
      </c>
      <c r="B3" s="21" t="s">
        <v>190</v>
      </c>
      <c r="C3" s="22" t="s">
        <v>6</v>
      </c>
      <c r="D3" s="21"/>
      <c r="E3" s="21">
        <v>70</v>
      </c>
      <c r="F3" s="21"/>
      <c r="G3" s="21">
        <v>10</v>
      </c>
      <c r="H3" s="21"/>
      <c r="I3" s="21">
        <f>SUM(D3:H3)</f>
        <v>80</v>
      </c>
    </row>
    <row r="4" spans="1:9" ht="15.75" customHeight="1" x14ac:dyDescent="0.25">
      <c r="A4" s="51">
        <v>2</v>
      </c>
      <c r="B4" s="21" t="s">
        <v>190</v>
      </c>
      <c r="C4" s="22" t="s">
        <v>3</v>
      </c>
      <c r="D4" s="21"/>
      <c r="E4" s="21">
        <v>45</v>
      </c>
      <c r="F4" s="21">
        <v>20</v>
      </c>
      <c r="G4" s="21">
        <v>10</v>
      </c>
      <c r="H4" s="21"/>
      <c r="I4" s="21">
        <f>SUM(D4:H4)</f>
        <v>75</v>
      </c>
    </row>
    <row r="5" spans="1:9" ht="16.5" customHeight="1" x14ac:dyDescent="0.25">
      <c r="A5" s="51">
        <v>3</v>
      </c>
      <c r="B5" s="21" t="s">
        <v>190</v>
      </c>
      <c r="C5" s="22" t="s">
        <v>1</v>
      </c>
      <c r="D5" s="21"/>
      <c r="E5" s="21">
        <v>45</v>
      </c>
      <c r="F5" s="21"/>
      <c r="G5" s="21">
        <v>10</v>
      </c>
      <c r="H5" s="21"/>
      <c r="I5" s="21">
        <f>SUM(D5:H5)</f>
        <v>55</v>
      </c>
    </row>
    <row r="6" spans="1:9" ht="18.75" customHeight="1" x14ac:dyDescent="0.25">
      <c r="A6" s="51">
        <v>4</v>
      </c>
      <c r="B6" s="21" t="s">
        <v>190</v>
      </c>
      <c r="C6" s="22" t="s">
        <v>191</v>
      </c>
      <c r="D6" s="21"/>
      <c r="E6" s="21">
        <v>15</v>
      </c>
      <c r="F6" s="21"/>
      <c r="G6" s="21">
        <v>10</v>
      </c>
      <c r="H6" s="21"/>
      <c r="I6" s="21">
        <f t="shared" ref="I6:I29" si="0">SUM(D6:H6)</f>
        <v>25</v>
      </c>
    </row>
    <row r="7" spans="1:9" ht="16.5" customHeight="1" x14ac:dyDescent="0.25">
      <c r="A7" s="51">
        <v>4</v>
      </c>
      <c r="B7" s="21" t="s">
        <v>190</v>
      </c>
      <c r="C7" s="22" t="s">
        <v>0</v>
      </c>
      <c r="D7" s="21"/>
      <c r="E7" s="21">
        <v>15</v>
      </c>
      <c r="F7" s="21"/>
      <c r="G7" s="21">
        <v>10</v>
      </c>
      <c r="H7" s="21"/>
      <c r="I7" s="21">
        <f t="shared" si="0"/>
        <v>25</v>
      </c>
    </row>
    <row r="8" spans="1:9" ht="16.5" customHeight="1" x14ac:dyDescent="0.25">
      <c r="A8" s="51">
        <v>4</v>
      </c>
      <c r="B8" s="21" t="s">
        <v>190</v>
      </c>
      <c r="C8" s="22" t="s">
        <v>2</v>
      </c>
      <c r="D8" s="21"/>
      <c r="E8" s="21">
        <v>15</v>
      </c>
      <c r="F8" s="21"/>
      <c r="G8" s="21">
        <v>10</v>
      </c>
      <c r="H8" s="21"/>
      <c r="I8" s="21">
        <f t="shared" si="0"/>
        <v>25</v>
      </c>
    </row>
    <row r="9" spans="1:9" ht="17.25" customHeight="1" x14ac:dyDescent="0.25">
      <c r="A9" s="51">
        <v>4</v>
      </c>
      <c r="B9" s="21" t="s">
        <v>190</v>
      </c>
      <c r="C9" s="22" t="s">
        <v>4</v>
      </c>
      <c r="D9" s="21"/>
      <c r="E9" s="21">
        <v>15</v>
      </c>
      <c r="F9" s="21"/>
      <c r="G9" s="21">
        <v>10</v>
      </c>
      <c r="H9" s="21"/>
      <c r="I9" s="21">
        <f t="shared" si="0"/>
        <v>25</v>
      </c>
    </row>
    <row r="10" spans="1:9" ht="17.25" customHeight="1" x14ac:dyDescent="0.25">
      <c r="A10" s="51">
        <v>4</v>
      </c>
      <c r="B10" s="21" t="s">
        <v>190</v>
      </c>
      <c r="C10" s="22" t="s">
        <v>192</v>
      </c>
      <c r="D10" s="21"/>
      <c r="E10" s="21">
        <v>15</v>
      </c>
      <c r="F10" s="21"/>
      <c r="G10" s="21">
        <v>10</v>
      </c>
      <c r="H10" s="21"/>
      <c r="I10" s="21">
        <f t="shared" si="0"/>
        <v>25</v>
      </c>
    </row>
    <row r="11" spans="1:9" ht="18.75" customHeight="1" x14ac:dyDescent="0.25">
      <c r="A11" s="51">
        <v>4</v>
      </c>
      <c r="B11" s="21" t="s">
        <v>190</v>
      </c>
      <c r="C11" s="22" t="s">
        <v>5</v>
      </c>
      <c r="D11" s="21"/>
      <c r="E11" s="21">
        <v>15</v>
      </c>
      <c r="F11" s="21"/>
      <c r="G11" s="21">
        <v>10</v>
      </c>
      <c r="H11" s="21"/>
      <c r="I11" s="21">
        <f t="shared" si="0"/>
        <v>25</v>
      </c>
    </row>
    <row r="12" spans="1:9" ht="14.25" customHeight="1" x14ac:dyDescent="0.25">
      <c r="A12" s="50">
        <v>4</v>
      </c>
      <c r="B12" s="21" t="s">
        <v>190</v>
      </c>
      <c r="C12" s="22" t="s">
        <v>7</v>
      </c>
      <c r="D12" s="21"/>
      <c r="E12" s="21">
        <v>15</v>
      </c>
      <c r="F12" s="21"/>
      <c r="G12" s="21">
        <v>10</v>
      </c>
      <c r="H12" s="21"/>
      <c r="I12" s="21">
        <f t="shared" si="0"/>
        <v>25</v>
      </c>
    </row>
    <row r="13" spans="1:9" ht="18" customHeight="1" x14ac:dyDescent="0.25">
      <c r="A13" s="50">
        <v>4</v>
      </c>
      <c r="B13" s="21" t="s">
        <v>190</v>
      </c>
      <c r="C13" s="22" t="s">
        <v>8</v>
      </c>
      <c r="D13" s="21"/>
      <c r="E13" s="21">
        <v>15</v>
      </c>
      <c r="F13" s="21"/>
      <c r="G13" s="21">
        <v>10</v>
      </c>
      <c r="H13" s="21"/>
      <c r="I13" s="21">
        <f t="shared" si="0"/>
        <v>25</v>
      </c>
    </row>
    <row r="14" spans="1:9" ht="15.75" customHeight="1" x14ac:dyDescent="0.25">
      <c r="A14" s="50">
        <v>4</v>
      </c>
      <c r="B14" s="21" t="s">
        <v>190</v>
      </c>
      <c r="C14" s="22" t="s">
        <v>9</v>
      </c>
      <c r="D14" s="21"/>
      <c r="E14" s="21">
        <v>15</v>
      </c>
      <c r="F14" s="21"/>
      <c r="G14" s="21">
        <v>10</v>
      </c>
      <c r="H14" s="21"/>
      <c r="I14" s="21">
        <f t="shared" si="0"/>
        <v>25</v>
      </c>
    </row>
    <row r="15" spans="1:9" ht="15.75" customHeight="1" x14ac:dyDescent="0.25">
      <c r="A15" s="50">
        <v>4</v>
      </c>
      <c r="B15" s="21" t="s">
        <v>190</v>
      </c>
      <c r="C15" s="22" t="s">
        <v>10</v>
      </c>
      <c r="D15" s="21"/>
      <c r="E15" s="21">
        <v>15</v>
      </c>
      <c r="F15" s="21"/>
      <c r="G15" s="21">
        <v>10</v>
      </c>
      <c r="H15" s="21"/>
      <c r="I15" s="21">
        <f t="shared" si="0"/>
        <v>25</v>
      </c>
    </row>
    <row r="16" spans="1:9" ht="16.5" customHeight="1" x14ac:dyDescent="0.25">
      <c r="A16" s="50">
        <v>4</v>
      </c>
      <c r="B16" s="21" t="s">
        <v>190</v>
      </c>
      <c r="C16" s="22" t="s">
        <v>193</v>
      </c>
      <c r="D16" s="21"/>
      <c r="E16" s="21">
        <v>15</v>
      </c>
      <c r="F16" s="21"/>
      <c r="G16" s="21">
        <v>10</v>
      </c>
      <c r="H16" s="21"/>
      <c r="I16" s="21">
        <f t="shared" si="0"/>
        <v>25</v>
      </c>
    </row>
    <row r="17" spans="1:9" ht="15" customHeight="1" x14ac:dyDescent="0.25">
      <c r="A17" s="50">
        <v>4</v>
      </c>
      <c r="B17" s="21" t="s">
        <v>190</v>
      </c>
      <c r="C17" s="22" t="s">
        <v>11</v>
      </c>
      <c r="D17" s="21"/>
      <c r="E17" s="21">
        <v>15</v>
      </c>
      <c r="F17" s="21"/>
      <c r="G17" s="21">
        <v>10</v>
      </c>
      <c r="H17" s="21"/>
      <c r="I17" s="21">
        <f t="shared" si="0"/>
        <v>25</v>
      </c>
    </row>
    <row r="18" spans="1:9" ht="16.5" customHeight="1" x14ac:dyDescent="0.25">
      <c r="A18" s="50">
        <v>4</v>
      </c>
      <c r="B18" s="21" t="s">
        <v>190</v>
      </c>
      <c r="C18" s="22" t="s">
        <v>12</v>
      </c>
      <c r="D18" s="21"/>
      <c r="E18" s="21">
        <v>15</v>
      </c>
      <c r="F18" s="21"/>
      <c r="G18" s="21">
        <v>10</v>
      </c>
      <c r="H18" s="21"/>
      <c r="I18" s="21">
        <f t="shared" si="0"/>
        <v>25</v>
      </c>
    </row>
    <row r="19" spans="1:9" ht="20.25" customHeight="1" x14ac:dyDescent="0.25">
      <c r="A19" s="52">
        <v>4</v>
      </c>
      <c r="B19" s="21" t="s">
        <v>190</v>
      </c>
      <c r="C19" s="23" t="s">
        <v>13</v>
      </c>
      <c r="D19" s="20"/>
      <c r="E19" s="21">
        <v>15</v>
      </c>
      <c r="F19" s="20"/>
      <c r="G19" s="21">
        <v>10</v>
      </c>
      <c r="H19" s="20"/>
      <c r="I19" s="20">
        <f t="shared" si="0"/>
        <v>25</v>
      </c>
    </row>
    <row r="20" spans="1:9" ht="18" customHeight="1" x14ac:dyDescent="0.25">
      <c r="A20" s="52">
        <v>4</v>
      </c>
      <c r="B20" s="21" t="s">
        <v>190</v>
      </c>
      <c r="C20" s="23" t="s">
        <v>14</v>
      </c>
      <c r="D20" s="20"/>
      <c r="E20" s="21">
        <v>15</v>
      </c>
      <c r="F20" s="20"/>
      <c r="G20" s="21">
        <v>10</v>
      </c>
      <c r="H20" s="20"/>
      <c r="I20" s="20">
        <f t="shared" si="0"/>
        <v>25</v>
      </c>
    </row>
    <row r="21" spans="1:9" ht="17.25" customHeight="1" x14ac:dyDescent="0.25">
      <c r="A21" s="52">
        <v>4</v>
      </c>
      <c r="B21" s="21" t="s">
        <v>190</v>
      </c>
      <c r="C21" s="23" t="s">
        <v>15</v>
      </c>
      <c r="D21" s="20"/>
      <c r="E21" s="21">
        <v>15</v>
      </c>
      <c r="F21" s="20"/>
      <c r="G21" s="21">
        <v>10</v>
      </c>
      <c r="H21" s="20"/>
      <c r="I21" s="20">
        <f t="shared" si="0"/>
        <v>25</v>
      </c>
    </row>
    <row r="22" spans="1:9" ht="15" customHeight="1" x14ac:dyDescent="0.25">
      <c r="A22" s="52">
        <v>4</v>
      </c>
      <c r="B22" s="21" t="s">
        <v>190</v>
      </c>
      <c r="C22" s="23" t="s">
        <v>16</v>
      </c>
      <c r="D22" s="20"/>
      <c r="E22" s="21">
        <v>15</v>
      </c>
      <c r="F22" s="20"/>
      <c r="G22" s="21">
        <v>10</v>
      </c>
      <c r="H22" s="20"/>
      <c r="I22" s="20">
        <f t="shared" si="0"/>
        <v>25</v>
      </c>
    </row>
    <row r="23" spans="1:9" ht="21.75" customHeight="1" x14ac:dyDescent="0.25">
      <c r="A23" s="52">
        <v>4</v>
      </c>
      <c r="B23" s="21" t="s">
        <v>190</v>
      </c>
      <c r="C23" s="23" t="s">
        <v>17</v>
      </c>
      <c r="D23" s="20"/>
      <c r="E23" s="21">
        <v>15</v>
      </c>
      <c r="F23" s="20"/>
      <c r="G23" s="21">
        <v>10</v>
      </c>
      <c r="H23" s="20"/>
      <c r="I23" s="20">
        <f t="shared" si="0"/>
        <v>25</v>
      </c>
    </row>
    <row r="24" spans="1:9" ht="14.25" customHeight="1" x14ac:dyDescent="0.25">
      <c r="A24" s="52">
        <v>4</v>
      </c>
      <c r="B24" s="21" t="s">
        <v>190</v>
      </c>
      <c r="C24" s="23" t="s">
        <v>194</v>
      </c>
      <c r="D24" s="20"/>
      <c r="E24" s="21">
        <v>15</v>
      </c>
      <c r="F24" s="20"/>
      <c r="G24" s="21">
        <v>10</v>
      </c>
      <c r="H24" s="20"/>
      <c r="I24" s="20">
        <f t="shared" si="0"/>
        <v>25</v>
      </c>
    </row>
    <row r="25" spans="1:9" ht="19.5" customHeight="1" x14ac:dyDescent="0.25">
      <c r="A25" s="52">
        <v>4</v>
      </c>
      <c r="B25" s="21" t="s">
        <v>190</v>
      </c>
      <c r="C25" s="23" t="s">
        <v>18</v>
      </c>
      <c r="D25" s="20"/>
      <c r="E25" s="21">
        <v>15</v>
      </c>
      <c r="F25" s="20"/>
      <c r="G25" s="21">
        <v>10</v>
      </c>
      <c r="H25" s="20"/>
      <c r="I25" s="20">
        <f t="shared" si="0"/>
        <v>25</v>
      </c>
    </row>
    <row r="26" spans="1:9" ht="15.75" customHeight="1" x14ac:dyDescent="0.25">
      <c r="A26" s="52">
        <v>4</v>
      </c>
      <c r="B26" s="21" t="s">
        <v>190</v>
      </c>
      <c r="C26" s="23" t="s">
        <v>19</v>
      </c>
      <c r="D26" s="20"/>
      <c r="E26" s="21">
        <v>15</v>
      </c>
      <c r="F26" s="20"/>
      <c r="G26" s="21">
        <v>10</v>
      </c>
      <c r="H26" s="20"/>
      <c r="I26" s="20">
        <f t="shared" si="0"/>
        <v>25</v>
      </c>
    </row>
    <row r="27" spans="1:9" ht="21" customHeight="1" x14ac:dyDescent="0.25">
      <c r="A27" s="52">
        <v>4</v>
      </c>
      <c r="B27" s="21" t="s">
        <v>190</v>
      </c>
      <c r="C27" s="23" t="s">
        <v>20</v>
      </c>
      <c r="D27" s="20"/>
      <c r="E27" s="21">
        <v>15</v>
      </c>
      <c r="F27" s="20"/>
      <c r="G27" s="21">
        <v>10</v>
      </c>
      <c r="H27" s="20"/>
      <c r="I27" s="20">
        <f t="shared" si="0"/>
        <v>25</v>
      </c>
    </row>
    <row r="28" spans="1:9" ht="17.25" customHeight="1" x14ac:dyDescent="0.25">
      <c r="A28" s="52">
        <v>4</v>
      </c>
      <c r="B28" s="21" t="s">
        <v>190</v>
      </c>
      <c r="C28" s="23" t="s">
        <v>21</v>
      </c>
      <c r="D28" s="20"/>
      <c r="E28" s="21">
        <v>15</v>
      </c>
      <c r="F28" s="20"/>
      <c r="G28" s="21">
        <v>10</v>
      </c>
      <c r="H28" s="20"/>
      <c r="I28" s="20">
        <f t="shared" si="0"/>
        <v>25</v>
      </c>
    </row>
    <row r="29" spans="1:9" ht="18.75" customHeight="1" x14ac:dyDescent="0.25">
      <c r="A29" s="52">
        <v>4</v>
      </c>
      <c r="B29" s="21" t="s">
        <v>190</v>
      </c>
      <c r="C29" s="23" t="s">
        <v>22</v>
      </c>
      <c r="D29" s="20"/>
      <c r="E29" s="21">
        <v>15</v>
      </c>
      <c r="F29" s="20"/>
      <c r="G29" s="21">
        <v>10</v>
      </c>
      <c r="H29" s="20"/>
      <c r="I29" s="20">
        <f t="shared" si="0"/>
        <v>25</v>
      </c>
    </row>
    <row r="30" spans="1:9" ht="15.75" x14ac:dyDescent="0.25">
      <c r="A30" s="53"/>
      <c r="B30" s="53"/>
      <c r="C30" s="53"/>
      <c r="D30" s="53"/>
      <c r="E30" s="53"/>
      <c r="F30" s="53"/>
      <c r="G30" s="53"/>
      <c r="H30" s="53"/>
      <c r="I30" s="53"/>
    </row>
    <row r="31" spans="1:9" ht="15.75" x14ac:dyDescent="0.25">
      <c r="A31" s="53"/>
      <c r="B31" s="53"/>
      <c r="C31" s="54" t="s">
        <v>346</v>
      </c>
      <c r="D31" s="53"/>
      <c r="E31" s="53"/>
      <c r="F31" s="53"/>
      <c r="G31" s="53"/>
      <c r="H31" s="53"/>
      <c r="I31" s="53"/>
    </row>
  </sheetData>
  <mergeCells count="1">
    <mergeCell ref="A1:I1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28" sqref="A28:I28"/>
    </sheetView>
  </sheetViews>
  <sheetFormatPr defaultRowHeight="15" x14ac:dyDescent="0.25"/>
  <cols>
    <col min="1" max="1" width="12.28515625" style="24" customWidth="1"/>
    <col min="2" max="2" width="12" style="24" customWidth="1"/>
    <col min="3" max="3" width="37.7109375" style="24" customWidth="1"/>
    <col min="4" max="4" width="10.85546875" style="24" customWidth="1"/>
    <col min="5" max="5" width="13.5703125" style="24" customWidth="1"/>
    <col min="6" max="6" width="13.42578125" style="24" customWidth="1"/>
    <col min="7" max="7" width="12.28515625" style="24" customWidth="1"/>
    <col min="8" max="8" width="12.7109375" style="24" customWidth="1"/>
    <col min="9" max="9" width="11.42578125" style="24" customWidth="1"/>
    <col min="10" max="16384" width="9.140625" style="24"/>
  </cols>
  <sheetData>
    <row r="1" spans="1:14" ht="15" customHeight="1" x14ac:dyDescent="0.25">
      <c r="A1" s="1"/>
    </row>
    <row r="2" spans="1:14" ht="53.25" customHeight="1" thickBot="1" x14ac:dyDescent="0.3">
      <c r="A2" s="118" t="s">
        <v>367</v>
      </c>
      <c r="B2" s="118"/>
      <c r="C2" s="118"/>
      <c r="D2" s="118"/>
      <c r="E2" s="118"/>
      <c r="F2" s="118"/>
      <c r="G2" s="118"/>
      <c r="H2" s="118"/>
      <c r="I2" s="118"/>
    </row>
    <row r="3" spans="1:14" ht="81.75" x14ac:dyDescent="0.25">
      <c r="A3" s="37" t="s">
        <v>104</v>
      </c>
      <c r="B3" s="38" t="s">
        <v>105</v>
      </c>
      <c r="C3" s="38" t="s">
        <v>106</v>
      </c>
      <c r="D3" s="38" t="s">
        <v>254</v>
      </c>
      <c r="E3" s="38" t="s">
        <v>255</v>
      </c>
      <c r="F3" s="38" t="s">
        <v>256</v>
      </c>
      <c r="G3" s="38" t="s">
        <v>257</v>
      </c>
      <c r="H3" s="38" t="s">
        <v>258</v>
      </c>
      <c r="I3" s="39" t="s">
        <v>259</v>
      </c>
      <c r="K3" s="26"/>
      <c r="L3" s="26"/>
      <c r="N3" s="26"/>
    </row>
    <row r="4" spans="1:14" ht="21.75" customHeight="1" x14ac:dyDescent="0.25">
      <c r="A4" s="68">
        <v>1</v>
      </c>
      <c r="B4" s="15" t="s">
        <v>364</v>
      </c>
      <c r="C4" s="84" t="s">
        <v>260</v>
      </c>
      <c r="D4" s="15">
        <v>25</v>
      </c>
      <c r="E4" s="15">
        <v>35</v>
      </c>
      <c r="F4" s="15">
        <v>0</v>
      </c>
      <c r="G4" s="15">
        <v>50</v>
      </c>
      <c r="H4" s="15">
        <v>0</v>
      </c>
      <c r="I4" s="77">
        <f>SUM(D4,E4,F4,G4,H4)</f>
        <v>110</v>
      </c>
      <c r="K4" s="26"/>
      <c r="L4" s="26"/>
      <c r="N4" s="26"/>
    </row>
    <row r="5" spans="1:14" ht="14.25" customHeight="1" x14ac:dyDescent="0.25">
      <c r="A5" s="68">
        <v>2</v>
      </c>
      <c r="B5" s="15" t="s">
        <v>364</v>
      </c>
      <c r="C5" s="84" t="s">
        <v>261</v>
      </c>
      <c r="D5" s="15">
        <v>50</v>
      </c>
      <c r="E5" s="15">
        <v>35</v>
      </c>
      <c r="F5" s="15">
        <v>15</v>
      </c>
      <c r="G5" s="15">
        <v>0</v>
      </c>
      <c r="H5" s="15">
        <v>0</v>
      </c>
      <c r="I5" s="77">
        <f>SUM(D5,E5,F5,G5,H5)</f>
        <v>100</v>
      </c>
      <c r="J5" s="26"/>
      <c r="K5" s="26"/>
      <c r="L5" s="26"/>
      <c r="M5" s="26"/>
      <c r="N5" s="26"/>
    </row>
    <row r="6" spans="1:14" ht="15.75" x14ac:dyDescent="0.25">
      <c r="A6" s="68">
        <v>3</v>
      </c>
      <c r="B6" s="15" t="s">
        <v>364</v>
      </c>
      <c r="C6" s="84" t="s">
        <v>262</v>
      </c>
      <c r="D6" s="15">
        <v>25</v>
      </c>
      <c r="E6" s="15">
        <v>60</v>
      </c>
      <c r="F6" s="15">
        <v>0</v>
      </c>
      <c r="G6" s="15">
        <v>0</v>
      </c>
      <c r="H6" s="15">
        <v>0</v>
      </c>
      <c r="I6" s="77">
        <f>SUM(D6,E6,F6,G6,H6)</f>
        <v>85</v>
      </c>
    </row>
    <row r="7" spans="1:14" ht="15.75" x14ac:dyDescent="0.25">
      <c r="A7" s="68">
        <v>3</v>
      </c>
      <c r="B7" s="15" t="s">
        <v>364</v>
      </c>
      <c r="C7" s="84" t="s">
        <v>263</v>
      </c>
      <c r="D7" s="15">
        <v>25</v>
      </c>
      <c r="E7" s="15">
        <v>50</v>
      </c>
      <c r="F7" s="15">
        <v>0</v>
      </c>
      <c r="G7" s="15">
        <v>0</v>
      </c>
      <c r="H7" s="15">
        <v>0</v>
      </c>
      <c r="I7" s="77">
        <f t="shared" ref="I7:I26" si="0">SUM(D7,E7,F7,G7,H7)</f>
        <v>75</v>
      </c>
    </row>
    <row r="8" spans="1:14" ht="15.75" x14ac:dyDescent="0.25">
      <c r="A8" s="68">
        <v>5</v>
      </c>
      <c r="B8" s="15" t="s">
        <v>364</v>
      </c>
      <c r="C8" s="84" t="s">
        <v>264</v>
      </c>
      <c r="D8" s="15">
        <v>25</v>
      </c>
      <c r="E8" s="15">
        <v>35</v>
      </c>
      <c r="F8" s="15">
        <v>10</v>
      </c>
      <c r="G8" s="15">
        <v>0</v>
      </c>
      <c r="H8" s="15">
        <v>0</v>
      </c>
      <c r="I8" s="77">
        <f t="shared" si="0"/>
        <v>70</v>
      </c>
    </row>
    <row r="9" spans="1:14" ht="15.75" x14ac:dyDescent="0.25">
      <c r="A9" s="68">
        <v>6</v>
      </c>
      <c r="B9" s="15" t="s">
        <v>364</v>
      </c>
      <c r="C9" s="84" t="s">
        <v>265</v>
      </c>
      <c r="D9" s="15">
        <v>25</v>
      </c>
      <c r="E9" s="15">
        <v>35</v>
      </c>
      <c r="F9" s="15">
        <v>0</v>
      </c>
      <c r="G9" s="15">
        <v>0</v>
      </c>
      <c r="H9" s="15">
        <v>0</v>
      </c>
      <c r="I9" s="77">
        <f t="shared" si="0"/>
        <v>60</v>
      </c>
    </row>
    <row r="10" spans="1:14" ht="15.75" x14ac:dyDescent="0.25">
      <c r="A10" s="68">
        <v>6</v>
      </c>
      <c r="B10" s="15" t="s">
        <v>364</v>
      </c>
      <c r="C10" s="84" t="s">
        <v>266</v>
      </c>
      <c r="D10" s="15">
        <v>25</v>
      </c>
      <c r="E10" s="15">
        <v>35</v>
      </c>
      <c r="F10" s="15">
        <v>0</v>
      </c>
      <c r="G10" s="15">
        <v>0</v>
      </c>
      <c r="H10" s="15">
        <v>0</v>
      </c>
      <c r="I10" s="77">
        <f t="shared" si="0"/>
        <v>60</v>
      </c>
    </row>
    <row r="11" spans="1:14" ht="15.75" x14ac:dyDescent="0.25">
      <c r="A11" s="68">
        <v>6</v>
      </c>
      <c r="B11" s="15" t="s">
        <v>364</v>
      </c>
      <c r="C11" s="84" t="s">
        <v>267</v>
      </c>
      <c r="D11" s="15">
        <v>25</v>
      </c>
      <c r="E11" s="15">
        <v>35</v>
      </c>
      <c r="F11" s="15">
        <v>0</v>
      </c>
      <c r="G11" s="15">
        <v>0</v>
      </c>
      <c r="H11" s="15">
        <v>0</v>
      </c>
      <c r="I11" s="77">
        <f t="shared" si="0"/>
        <v>60</v>
      </c>
    </row>
    <row r="12" spans="1:14" ht="15.75" x14ac:dyDescent="0.25">
      <c r="A12" s="68">
        <v>6</v>
      </c>
      <c r="B12" s="15" t="s">
        <v>364</v>
      </c>
      <c r="C12" s="84" t="s">
        <v>268</v>
      </c>
      <c r="D12" s="15">
        <v>25</v>
      </c>
      <c r="E12" s="15">
        <v>35</v>
      </c>
      <c r="F12" s="15">
        <v>0</v>
      </c>
      <c r="G12" s="15">
        <v>0</v>
      </c>
      <c r="H12" s="15">
        <v>0</v>
      </c>
      <c r="I12" s="77">
        <f t="shared" si="0"/>
        <v>60</v>
      </c>
    </row>
    <row r="13" spans="1:14" ht="15.75" x14ac:dyDescent="0.25">
      <c r="A13" s="68">
        <v>6</v>
      </c>
      <c r="B13" s="15" t="s">
        <v>364</v>
      </c>
      <c r="C13" s="84" t="s">
        <v>269</v>
      </c>
      <c r="D13" s="15">
        <v>25</v>
      </c>
      <c r="E13" s="15">
        <v>35</v>
      </c>
      <c r="F13" s="15">
        <v>0</v>
      </c>
      <c r="G13" s="15">
        <v>0</v>
      </c>
      <c r="H13" s="15">
        <v>0</v>
      </c>
      <c r="I13" s="77">
        <f t="shared" si="0"/>
        <v>60</v>
      </c>
    </row>
    <row r="14" spans="1:14" ht="15.75" x14ac:dyDescent="0.25">
      <c r="A14" s="49">
        <v>6</v>
      </c>
      <c r="B14" s="15" t="s">
        <v>364</v>
      </c>
      <c r="C14" s="84" t="s">
        <v>270</v>
      </c>
      <c r="D14" s="15">
        <v>25</v>
      </c>
      <c r="E14" s="15">
        <v>35</v>
      </c>
      <c r="F14" s="15">
        <v>0</v>
      </c>
      <c r="G14" s="15">
        <v>0</v>
      </c>
      <c r="H14" s="15">
        <v>0</v>
      </c>
      <c r="I14" s="77">
        <f t="shared" si="0"/>
        <v>60</v>
      </c>
    </row>
    <row r="15" spans="1:14" ht="15.75" x14ac:dyDescent="0.25">
      <c r="A15" s="49">
        <v>6</v>
      </c>
      <c r="B15" s="15" t="s">
        <v>364</v>
      </c>
      <c r="C15" s="84" t="s">
        <v>271</v>
      </c>
      <c r="D15" s="15">
        <v>25</v>
      </c>
      <c r="E15" s="15">
        <v>35</v>
      </c>
      <c r="F15" s="15">
        <v>0</v>
      </c>
      <c r="G15" s="15">
        <v>0</v>
      </c>
      <c r="H15" s="15">
        <v>0</v>
      </c>
      <c r="I15" s="77">
        <f t="shared" si="0"/>
        <v>60</v>
      </c>
    </row>
    <row r="16" spans="1:14" ht="15.75" x14ac:dyDescent="0.25">
      <c r="A16" s="49">
        <v>6</v>
      </c>
      <c r="B16" s="15" t="s">
        <v>364</v>
      </c>
      <c r="C16" s="84" t="s">
        <v>272</v>
      </c>
      <c r="D16" s="15">
        <v>25</v>
      </c>
      <c r="E16" s="15">
        <v>35</v>
      </c>
      <c r="F16" s="15">
        <v>0</v>
      </c>
      <c r="G16" s="15">
        <v>0</v>
      </c>
      <c r="H16" s="15">
        <v>0</v>
      </c>
      <c r="I16" s="77">
        <f t="shared" si="0"/>
        <v>60</v>
      </c>
    </row>
    <row r="17" spans="1:9" ht="15.75" x14ac:dyDescent="0.25">
      <c r="A17" s="49">
        <v>6</v>
      </c>
      <c r="B17" s="15" t="s">
        <v>364</v>
      </c>
      <c r="C17" s="84" t="s">
        <v>273</v>
      </c>
      <c r="D17" s="15">
        <v>25</v>
      </c>
      <c r="E17" s="15">
        <v>35</v>
      </c>
      <c r="F17" s="15">
        <v>0</v>
      </c>
      <c r="G17" s="15">
        <v>0</v>
      </c>
      <c r="H17" s="15">
        <v>0</v>
      </c>
      <c r="I17" s="77">
        <f t="shared" si="0"/>
        <v>60</v>
      </c>
    </row>
    <row r="18" spans="1:9" ht="15.75" x14ac:dyDescent="0.25">
      <c r="A18" s="49">
        <v>6</v>
      </c>
      <c r="B18" s="15" t="s">
        <v>364</v>
      </c>
      <c r="C18" s="84" t="s">
        <v>274</v>
      </c>
      <c r="D18" s="15">
        <v>25</v>
      </c>
      <c r="E18" s="15">
        <v>35</v>
      </c>
      <c r="F18" s="15">
        <v>0</v>
      </c>
      <c r="G18" s="15">
        <v>0</v>
      </c>
      <c r="H18" s="15">
        <v>0</v>
      </c>
      <c r="I18" s="77">
        <f t="shared" si="0"/>
        <v>60</v>
      </c>
    </row>
    <row r="19" spans="1:9" ht="15.75" x14ac:dyDescent="0.25">
      <c r="A19" s="49">
        <v>6</v>
      </c>
      <c r="B19" s="15" t="s">
        <v>364</v>
      </c>
      <c r="C19" s="84" t="s">
        <v>275</v>
      </c>
      <c r="D19" s="15">
        <v>25</v>
      </c>
      <c r="E19" s="15">
        <v>35</v>
      </c>
      <c r="F19" s="15">
        <v>0</v>
      </c>
      <c r="G19" s="15">
        <v>0</v>
      </c>
      <c r="H19" s="15">
        <v>0</v>
      </c>
      <c r="I19" s="77">
        <f t="shared" si="0"/>
        <v>60</v>
      </c>
    </row>
    <row r="20" spans="1:9" ht="15.75" x14ac:dyDescent="0.25">
      <c r="A20" s="49">
        <v>6</v>
      </c>
      <c r="B20" s="15" t="s">
        <v>364</v>
      </c>
      <c r="C20" s="84" t="s">
        <v>276</v>
      </c>
      <c r="D20" s="15">
        <v>25</v>
      </c>
      <c r="E20" s="15">
        <v>35</v>
      </c>
      <c r="F20" s="15">
        <v>0</v>
      </c>
      <c r="G20" s="15">
        <v>0</v>
      </c>
      <c r="H20" s="15">
        <v>0</v>
      </c>
      <c r="I20" s="77">
        <f t="shared" si="0"/>
        <v>60</v>
      </c>
    </row>
    <row r="21" spans="1:9" ht="15.75" x14ac:dyDescent="0.25">
      <c r="A21" s="49">
        <v>6</v>
      </c>
      <c r="B21" s="15" t="s">
        <v>364</v>
      </c>
      <c r="C21" s="84" t="s">
        <v>277</v>
      </c>
      <c r="D21" s="15">
        <v>25</v>
      </c>
      <c r="E21" s="15">
        <v>35</v>
      </c>
      <c r="F21" s="15">
        <v>0</v>
      </c>
      <c r="G21" s="15">
        <v>0</v>
      </c>
      <c r="H21" s="15">
        <v>0</v>
      </c>
      <c r="I21" s="77">
        <f t="shared" si="0"/>
        <v>60</v>
      </c>
    </row>
    <row r="22" spans="1:9" ht="15.75" x14ac:dyDescent="0.25">
      <c r="A22" s="49">
        <v>6</v>
      </c>
      <c r="B22" s="15" t="s">
        <v>364</v>
      </c>
      <c r="C22" s="84" t="s">
        <v>278</v>
      </c>
      <c r="D22" s="15">
        <v>25</v>
      </c>
      <c r="E22" s="15">
        <v>35</v>
      </c>
      <c r="F22" s="15">
        <v>0</v>
      </c>
      <c r="G22" s="15">
        <v>0</v>
      </c>
      <c r="H22" s="15">
        <v>0</v>
      </c>
      <c r="I22" s="77">
        <f t="shared" si="0"/>
        <v>60</v>
      </c>
    </row>
    <row r="23" spans="1:9" ht="15.75" x14ac:dyDescent="0.25">
      <c r="A23" s="49">
        <v>6</v>
      </c>
      <c r="B23" s="15" t="s">
        <v>364</v>
      </c>
      <c r="C23" s="84" t="s">
        <v>279</v>
      </c>
      <c r="D23" s="15">
        <v>25</v>
      </c>
      <c r="E23" s="15">
        <v>35</v>
      </c>
      <c r="F23" s="15">
        <v>0</v>
      </c>
      <c r="G23" s="15">
        <v>0</v>
      </c>
      <c r="H23" s="15">
        <v>0</v>
      </c>
      <c r="I23" s="77">
        <f t="shared" si="0"/>
        <v>60</v>
      </c>
    </row>
    <row r="24" spans="1:9" ht="15.75" x14ac:dyDescent="0.25">
      <c r="A24" s="49">
        <v>6</v>
      </c>
      <c r="B24" s="15" t="s">
        <v>364</v>
      </c>
      <c r="C24" s="84" t="s">
        <v>280</v>
      </c>
      <c r="D24" s="15">
        <v>25</v>
      </c>
      <c r="E24" s="15">
        <v>35</v>
      </c>
      <c r="F24" s="15">
        <v>0</v>
      </c>
      <c r="G24" s="15">
        <v>0</v>
      </c>
      <c r="H24" s="15">
        <v>0</v>
      </c>
      <c r="I24" s="77">
        <f t="shared" si="0"/>
        <v>60</v>
      </c>
    </row>
    <row r="25" spans="1:9" ht="15.75" x14ac:dyDescent="0.25">
      <c r="A25" s="49">
        <v>6</v>
      </c>
      <c r="B25" s="15" t="s">
        <v>364</v>
      </c>
      <c r="C25" s="84" t="s">
        <v>281</v>
      </c>
      <c r="D25" s="15">
        <v>25</v>
      </c>
      <c r="E25" s="15">
        <v>35</v>
      </c>
      <c r="F25" s="15">
        <v>0</v>
      </c>
      <c r="G25" s="15">
        <v>0</v>
      </c>
      <c r="H25" s="15">
        <v>0</v>
      </c>
      <c r="I25" s="77">
        <f t="shared" si="0"/>
        <v>60</v>
      </c>
    </row>
    <row r="26" spans="1:9" ht="15.75" x14ac:dyDescent="0.25">
      <c r="A26" s="49">
        <v>7</v>
      </c>
      <c r="B26" s="15" t="s">
        <v>364</v>
      </c>
      <c r="C26" s="84" t="s">
        <v>282</v>
      </c>
      <c r="D26" s="15">
        <v>25</v>
      </c>
      <c r="E26" s="15">
        <v>0</v>
      </c>
      <c r="F26" s="15">
        <v>0</v>
      </c>
      <c r="G26" s="15">
        <v>0</v>
      </c>
      <c r="H26" s="15">
        <v>0</v>
      </c>
      <c r="I26" s="77">
        <f t="shared" si="0"/>
        <v>25</v>
      </c>
    </row>
    <row r="27" spans="1:9" ht="15.75" x14ac:dyDescent="0.25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15.75" x14ac:dyDescent="0.25">
      <c r="A28" s="111" t="s">
        <v>365</v>
      </c>
      <c r="B28" s="117"/>
      <c r="C28" s="117"/>
      <c r="D28" s="117"/>
      <c r="E28" s="117"/>
      <c r="F28" s="117"/>
      <c r="G28" s="117"/>
      <c r="H28" s="117"/>
      <c r="I28" s="117"/>
    </row>
    <row r="29" spans="1:9" ht="15.75" x14ac:dyDescent="0.25">
      <c r="A29" s="42"/>
      <c r="B29" s="82"/>
      <c r="C29" s="42"/>
      <c r="D29" s="83"/>
      <c r="E29" s="42"/>
      <c r="F29" s="83"/>
      <c r="G29" s="83"/>
      <c r="H29" s="83"/>
      <c r="I29" s="83"/>
    </row>
  </sheetData>
  <mergeCells count="2">
    <mergeCell ref="A2:I2"/>
    <mergeCell ref="A28:I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I1"/>
    </sheetView>
  </sheetViews>
  <sheetFormatPr defaultRowHeight="15" x14ac:dyDescent="0.25"/>
  <cols>
    <col min="3" max="3" width="25.140625" customWidth="1"/>
    <col min="4" max="4" width="11" customWidth="1"/>
    <col min="5" max="5" width="12.7109375" customWidth="1"/>
    <col min="6" max="6" width="12" customWidth="1"/>
    <col min="7" max="7" width="11.42578125" customWidth="1"/>
    <col min="8" max="8" width="13" customWidth="1"/>
    <col min="9" max="9" width="11.28515625" customWidth="1"/>
  </cols>
  <sheetData>
    <row r="1" spans="1:9" ht="47.25" customHeight="1" thickBot="1" x14ac:dyDescent="0.3">
      <c r="A1" s="118" t="s">
        <v>369</v>
      </c>
      <c r="B1" s="118"/>
      <c r="C1" s="118"/>
      <c r="D1" s="118"/>
      <c r="E1" s="118"/>
      <c r="F1" s="118"/>
      <c r="G1" s="118"/>
      <c r="H1" s="118"/>
      <c r="I1" s="118"/>
    </row>
    <row r="2" spans="1:9" ht="81.75" x14ac:dyDescent="0.25">
      <c r="A2" s="37" t="s">
        <v>104</v>
      </c>
      <c r="B2" s="38" t="s">
        <v>105</v>
      </c>
      <c r="C2" s="38" t="s">
        <v>106</v>
      </c>
      <c r="D2" s="38" t="s">
        <v>107</v>
      </c>
      <c r="E2" s="38" t="s">
        <v>108</v>
      </c>
      <c r="F2" s="38" t="s">
        <v>188</v>
      </c>
      <c r="G2" s="38" t="s">
        <v>189</v>
      </c>
      <c r="H2" s="38" t="s">
        <v>109</v>
      </c>
      <c r="I2" s="39" t="s">
        <v>110</v>
      </c>
    </row>
    <row r="3" spans="1:9" ht="15.75" x14ac:dyDescent="0.25">
      <c r="A3" s="68">
        <v>1</v>
      </c>
      <c r="B3" s="48" t="s">
        <v>111</v>
      </c>
      <c r="C3" s="79" t="s">
        <v>370</v>
      </c>
      <c r="D3" s="48">
        <v>10</v>
      </c>
      <c r="E3" s="48">
        <v>35</v>
      </c>
      <c r="F3" s="48">
        <v>0</v>
      </c>
      <c r="G3" s="15">
        <v>50</v>
      </c>
      <c r="H3" s="15">
        <v>20</v>
      </c>
      <c r="I3" s="77">
        <f>SUM(D3,E3,F3,G3,H3)</f>
        <v>115</v>
      </c>
    </row>
    <row r="4" spans="1:9" ht="15.75" x14ac:dyDescent="0.25">
      <c r="A4" s="68">
        <v>2</v>
      </c>
      <c r="B4" s="48" t="s">
        <v>111</v>
      </c>
      <c r="C4" s="79" t="s">
        <v>73</v>
      </c>
      <c r="D4" s="15">
        <v>25</v>
      </c>
      <c r="E4" s="15">
        <v>35</v>
      </c>
      <c r="F4" s="15">
        <v>50</v>
      </c>
      <c r="G4" s="15"/>
      <c r="H4" s="15"/>
      <c r="I4" s="77">
        <f>SUM(D4,E4,F4,G4,H4)</f>
        <v>110</v>
      </c>
    </row>
    <row r="5" spans="1:9" ht="15.75" x14ac:dyDescent="0.25">
      <c r="A5" s="68">
        <v>3</v>
      </c>
      <c r="B5" s="48" t="s">
        <v>111</v>
      </c>
      <c r="C5" s="79" t="s">
        <v>80</v>
      </c>
      <c r="D5" s="15">
        <v>50</v>
      </c>
      <c r="E5" s="15">
        <v>35</v>
      </c>
      <c r="F5" s="15"/>
      <c r="G5" s="15"/>
      <c r="H5" s="15">
        <v>20</v>
      </c>
      <c r="I5" s="77">
        <f>SUM(D5,E5,F5,G5,H5)</f>
        <v>105</v>
      </c>
    </row>
    <row r="6" spans="1:9" ht="15.75" x14ac:dyDescent="0.25">
      <c r="A6" s="68">
        <v>3</v>
      </c>
      <c r="B6" s="48" t="s">
        <v>111</v>
      </c>
      <c r="C6" s="79" t="s">
        <v>84</v>
      </c>
      <c r="D6" s="15">
        <v>20</v>
      </c>
      <c r="E6" s="15">
        <v>35</v>
      </c>
      <c r="F6" s="15"/>
      <c r="G6" s="15">
        <v>50</v>
      </c>
      <c r="H6" s="15"/>
      <c r="I6" s="77">
        <f t="shared" ref="I6:I23" si="0">SUM(D6,E6,F6,G6,H6)</f>
        <v>105</v>
      </c>
    </row>
    <row r="7" spans="1:9" ht="15.75" x14ac:dyDescent="0.25">
      <c r="A7" s="68">
        <v>4</v>
      </c>
      <c r="B7" s="48" t="s">
        <v>111</v>
      </c>
      <c r="C7" s="79" t="s">
        <v>69</v>
      </c>
      <c r="D7" s="15">
        <v>35</v>
      </c>
      <c r="E7" s="15">
        <v>35</v>
      </c>
      <c r="F7" s="15"/>
      <c r="G7" s="15"/>
      <c r="H7" s="15">
        <v>20</v>
      </c>
      <c r="I7" s="77">
        <f t="shared" si="0"/>
        <v>90</v>
      </c>
    </row>
    <row r="8" spans="1:9" ht="20.25" customHeight="1" x14ac:dyDescent="0.25">
      <c r="A8" s="68">
        <v>4</v>
      </c>
      <c r="B8" s="48" t="s">
        <v>111</v>
      </c>
      <c r="C8" s="79" t="s">
        <v>74</v>
      </c>
      <c r="D8" s="15">
        <v>35</v>
      </c>
      <c r="E8" s="15">
        <v>35</v>
      </c>
      <c r="F8" s="15"/>
      <c r="G8" s="15"/>
      <c r="H8" s="15">
        <v>20</v>
      </c>
      <c r="I8" s="77">
        <f t="shared" si="0"/>
        <v>90</v>
      </c>
    </row>
    <row r="9" spans="1:9" ht="15.75" x14ac:dyDescent="0.25">
      <c r="A9" s="68">
        <v>5</v>
      </c>
      <c r="B9" s="48" t="s">
        <v>111</v>
      </c>
      <c r="C9" s="79" t="s">
        <v>65</v>
      </c>
      <c r="D9" s="15">
        <v>20</v>
      </c>
      <c r="E9" s="15">
        <v>45</v>
      </c>
      <c r="F9" s="15"/>
      <c r="G9" s="15"/>
      <c r="H9" s="15">
        <v>20</v>
      </c>
      <c r="I9" s="77">
        <f t="shared" si="0"/>
        <v>85</v>
      </c>
    </row>
    <row r="10" spans="1:9" ht="15.75" x14ac:dyDescent="0.25">
      <c r="A10" s="68">
        <v>6</v>
      </c>
      <c r="B10" s="48" t="s">
        <v>111</v>
      </c>
      <c r="C10" s="79" t="s">
        <v>70</v>
      </c>
      <c r="D10" s="15">
        <v>10</v>
      </c>
      <c r="E10" s="15">
        <v>50</v>
      </c>
      <c r="F10" s="15"/>
      <c r="G10" s="15"/>
      <c r="H10" s="15">
        <v>20</v>
      </c>
      <c r="I10" s="77">
        <f t="shared" si="0"/>
        <v>80</v>
      </c>
    </row>
    <row r="11" spans="1:9" ht="18" customHeight="1" x14ac:dyDescent="0.25">
      <c r="A11" s="68">
        <v>6</v>
      </c>
      <c r="B11" s="48" t="s">
        <v>111</v>
      </c>
      <c r="C11" s="79" t="s">
        <v>67</v>
      </c>
      <c r="D11" s="15">
        <v>10</v>
      </c>
      <c r="E11" s="15">
        <v>35</v>
      </c>
      <c r="F11" s="15"/>
      <c r="G11" s="15"/>
      <c r="H11" s="15">
        <v>20</v>
      </c>
      <c r="I11" s="77">
        <f t="shared" si="0"/>
        <v>65</v>
      </c>
    </row>
    <row r="12" spans="1:9" ht="15.75" x14ac:dyDescent="0.25">
      <c r="A12" s="68">
        <v>6</v>
      </c>
      <c r="B12" s="48" t="s">
        <v>111</v>
      </c>
      <c r="C12" s="79" t="s">
        <v>71</v>
      </c>
      <c r="D12" s="15">
        <v>10</v>
      </c>
      <c r="E12" s="15">
        <v>35</v>
      </c>
      <c r="F12" s="15"/>
      <c r="G12" s="15"/>
      <c r="H12" s="15">
        <v>20</v>
      </c>
      <c r="I12" s="77">
        <f t="shared" si="0"/>
        <v>65</v>
      </c>
    </row>
    <row r="13" spans="1:9" ht="18" customHeight="1" x14ac:dyDescent="0.25">
      <c r="A13" s="68">
        <v>6</v>
      </c>
      <c r="B13" s="48" t="s">
        <v>111</v>
      </c>
      <c r="C13" s="79" t="s">
        <v>76</v>
      </c>
      <c r="D13" s="48">
        <v>10</v>
      </c>
      <c r="E13" s="48">
        <v>35</v>
      </c>
      <c r="F13" s="48"/>
      <c r="G13" s="48"/>
      <c r="H13" s="48">
        <v>20</v>
      </c>
      <c r="I13" s="77">
        <f t="shared" si="0"/>
        <v>65</v>
      </c>
    </row>
    <row r="14" spans="1:9" ht="15.75" x14ac:dyDescent="0.25">
      <c r="A14" s="68">
        <v>6</v>
      </c>
      <c r="B14" s="48" t="s">
        <v>111</v>
      </c>
      <c r="C14" s="79" t="s">
        <v>78</v>
      </c>
      <c r="D14" s="48">
        <v>10</v>
      </c>
      <c r="E14" s="48">
        <v>35</v>
      </c>
      <c r="F14" s="48"/>
      <c r="G14" s="48"/>
      <c r="H14" s="48">
        <v>20</v>
      </c>
      <c r="I14" s="77">
        <f t="shared" si="0"/>
        <v>65</v>
      </c>
    </row>
    <row r="15" spans="1:9" ht="15.75" x14ac:dyDescent="0.25">
      <c r="A15" s="68">
        <v>6</v>
      </c>
      <c r="B15" s="48" t="s">
        <v>111</v>
      </c>
      <c r="C15" s="79" t="s">
        <v>83</v>
      </c>
      <c r="D15" s="48">
        <v>10</v>
      </c>
      <c r="E15" s="48">
        <v>35</v>
      </c>
      <c r="F15" s="48"/>
      <c r="G15" s="48"/>
      <c r="H15" s="48">
        <v>20</v>
      </c>
      <c r="I15" s="77">
        <f t="shared" si="0"/>
        <v>65</v>
      </c>
    </row>
    <row r="16" spans="1:9" ht="15.75" x14ac:dyDescent="0.25">
      <c r="A16" s="68">
        <v>7</v>
      </c>
      <c r="B16" s="48" t="s">
        <v>111</v>
      </c>
      <c r="C16" s="79" t="s">
        <v>66</v>
      </c>
      <c r="D16" s="48">
        <v>10</v>
      </c>
      <c r="E16" s="48">
        <v>35</v>
      </c>
      <c r="F16" s="48"/>
      <c r="G16" s="48"/>
      <c r="H16" s="48"/>
      <c r="I16" s="77">
        <f t="shared" si="0"/>
        <v>45</v>
      </c>
    </row>
    <row r="17" spans="1:10" ht="15.75" x14ac:dyDescent="0.25">
      <c r="A17" s="68">
        <v>7</v>
      </c>
      <c r="B17" s="48" t="s">
        <v>111</v>
      </c>
      <c r="C17" s="79" t="s">
        <v>68</v>
      </c>
      <c r="D17" s="48">
        <v>10</v>
      </c>
      <c r="E17" s="48">
        <v>35</v>
      </c>
      <c r="F17" s="48"/>
      <c r="G17" s="48"/>
      <c r="H17" s="48"/>
      <c r="I17" s="77">
        <f t="shared" si="0"/>
        <v>45</v>
      </c>
    </row>
    <row r="18" spans="1:10" ht="15.75" x14ac:dyDescent="0.25">
      <c r="A18" s="68">
        <v>7</v>
      </c>
      <c r="B18" s="48" t="s">
        <v>111</v>
      </c>
      <c r="C18" s="79" t="s">
        <v>72</v>
      </c>
      <c r="D18" s="48">
        <v>10</v>
      </c>
      <c r="E18" s="48">
        <v>35</v>
      </c>
      <c r="F18" s="48"/>
      <c r="G18" s="48"/>
      <c r="H18" s="48"/>
      <c r="I18" s="77">
        <f t="shared" si="0"/>
        <v>45</v>
      </c>
    </row>
    <row r="19" spans="1:10" ht="15.75" x14ac:dyDescent="0.25">
      <c r="A19" s="68">
        <v>7</v>
      </c>
      <c r="B19" s="48" t="s">
        <v>111</v>
      </c>
      <c r="C19" s="79" t="s">
        <v>75</v>
      </c>
      <c r="D19" s="48">
        <v>10</v>
      </c>
      <c r="E19" s="48">
        <v>35</v>
      </c>
      <c r="F19" s="48"/>
      <c r="G19" s="48"/>
      <c r="H19" s="48"/>
      <c r="I19" s="77">
        <f t="shared" si="0"/>
        <v>45</v>
      </c>
    </row>
    <row r="20" spans="1:10" ht="15.75" x14ac:dyDescent="0.25">
      <c r="A20" s="68">
        <v>7</v>
      </c>
      <c r="B20" s="48" t="s">
        <v>111</v>
      </c>
      <c r="C20" s="79" t="s">
        <v>77</v>
      </c>
      <c r="D20" s="48">
        <v>10</v>
      </c>
      <c r="E20" s="48">
        <v>35</v>
      </c>
      <c r="F20" s="48"/>
      <c r="G20" s="48"/>
      <c r="H20" s="48"/>
      <c r="I20" s="77">
        <f t="shared" si="0"/>
        <v>45</v>
      </c>
    </row>
    <row r="21" spans="1:10" ht="15.75" x14ac:dyDescent="0.25">
      <c r="A21" s="68">
        <v>7</v>
      </c>
      <c r="B21" s="48" t="s">
        <v>111</v>
      </c>
      <c r="C21" s="79" t="s">
        <v>79</v>
      </c>
      <c r="D21" s="48">
        <v>10</v>
      </c>
      <c r="E21" s="48">
        <v>35</v>
      </c>
      <c r="F21" s="48"/>
      <c r="G21" s="48"/>
      <c r="H21" s="48"/>
      <c r="I21" s="77">
        <f t="shared" si="0"/>
        <v>45</v>
      </c>
    </row>
    <row r="22" spans="1:10" ht="15.75" x14ac:dyDescent="0.25">
      <c r="A22" s="68">
        <v>7</v>
      </c>
      <c r="B22" s="48" t="s">
        <v>111</v>
      </c>
      <c r="C22" s="79" t="s">
        <v>81</v>
      </c>
      <c r="D22" s="48">
        <v>10</v>
      </c>
      <c r="E22" s="48">
        <v>35</v>
      </c>
      <c r="F22" s="48"/>
      <c r="G22" s="48"/>
      <c r="H22" s="48"/>
      <c r="I22" s="77">
        <f t="shared" si="0"/>
        <v>45</v>
      </c>
    </row>
    <row r="23" spans="1:10" ht="15.75" x14ac:dyDescent="0.25">
      <c r="A23" s="68">
        <v>7</v>
      </c>
      <c r="B23" s="48" t="s">
        <v>111</v>
      </c>
      <c r="C23" s="79" t="s">
        <v>82</v>
      </c>
      <c r="D23" s="48">
        <v>10</v>
      </c>
      <c r="E23" s="48">
        <v>35</v>
      </c>
      <c r="F23" s="48"/>
      <c r="G23" s="48"/>
      <c r="H23" s="48"/>
      <c r="I23" s="77">
        <f t="shared" si="0"/>
        <v>45</v>
      </c>
    </row>
    <row r="25" spans="1:10" ht="15.75" x14ac:dyDescent="0.25">
      <c r="B25" s="111" t="s">
        <v>368</v>
      </c>
      <c r="C25" s="117"/>
      <c r="D25" s="117"/>
      <c r="E25" s="117"/>
      <c r="F25" s="117"/>
      <c r="G25" s="117"/>
      <c r="H25" s="117"/>
      <c r="I25" s="117"/>
      <c r="J25" s="117"/>
    </row>
  </sheetData>
  <mergeCells count="2">
    <mergeCell ref="A1:I1"/>
    <mergeCell ref="B25:J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2" sqref="A2:I2"/>
    </sheetView>
  </sheetViews>
  <sheetFormatPr defaultRowHeight="15" x14ac:dyDescent="0.25"/>
  <cols>
    <col min="3" max="3" width="21.85546875" customWidth="1"/>
    <col min="5" max="5" width="10.5703125" customWidth="1"/>
    <col min="6" max="6" width="13" customWidth="1"/>
    <col min="7" max="7" width="13.28515625" customWidth="1"/>
    <col min="8" max="8" width="14.5703125" customWidth="1"/>
    <col min="9" max="9" width="12.28515625" customWidth="1"/>
  </cols>
  <sheetData>
    <row r="1" spans="1:14" ht="18.75" x14ac:dyDescent="0.25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 customHeight="1" thickBot="1" x14ac:dyDescent="0.3">
      <c r="A2" s="115" t="s">
        <v>373</v>
      </c>
      <c r="B2" s="115"/>
      <c r="C2" s="115"/>
      <c r="D2" s="115"/>
      <c r="E2" s="115"/>
      <c r="F2" s="115"/>
      <c r="G2" s="115"/>
      <c r="H2" s="115"/>
      <c r="I2" s="115"/>
      <c r="J2" s="8"/>
      <c r="K2" s="8"/>
      <c r="L2" s="8"/>
      <c r="M2" s="8"/>
      <c r="N2" s="8"/>
    </row>
    <row r="3" spans="1:14" ht="81.75" x14ac:dyDescent="0.25">
      <c r="A3" s="29" t="s">
        <v>104</v>
      </c>
      <c r="B3" s="30" t="s">
        <v>105</v>
      </c>
      <c r="C3" s="78" t="s">
        <v>106</v>
      </c>
      <c r="D3" s="30" t="s">
        <v>107</v>
      </c>
      <c r="E3" s="30" t="s">
        <v>108</v>
      </c>
      <c r="F3" s="30" t="s">
        <v>113</v>
      </c>
      <c r="G3" s="30" t="s">
        <v>114</v>
      </c>
      <c r="H3" s="30" t="s">
        <v>109</v>
      </c>
      <c r="I3" s="31" t="s">
        <v>110</v>
      </c>
      <c r="J3" s="8"/>
      <c r="K3" s="10"/>
      <c r="L3" s="10"/>
      <c r="M3" s="8"/>
      <c r="N3" s="10"/>
    </row>
    <row r="4" spans="1:14" ht="15.75" x14ac:dyDescent="0.25">
      <c r="A4" s="43">
        <v>1</v>
      </c>
      <c r="B4" s="44" t="s">
        <v>115</v>
      </c>
      <c r="C4" s="79" t="s">
        <v>85</v>
      </c>
      <c r="D4" s="44">
        <v>10</v>
      </c>
      <c r="E4" s="44">
        <v>0</v>
      </c>
      <c r="F4" s="44">
        <v>0</v>
      </c>
      <c r="G4" s="44">
        <v>545</v>
      </c>
      <c r="H4" s="44">
        <v>0</v>
      </c>
      <c r="I4" s="45">
        <v>555</v>
      </c>
      <c r="J4" s="8"/>
      <c r="K4" s="10"/>
      <c r="L4" s="10"/>
      <c r="M4" s="8"/>
      <c r="N4" s="10"/>
    </row>
    <row r="5" spans="1:14" ht="15.75" x14ac:dyDescent="0.25">
      <c r="A5" s="43">
        <v>2</v>
      </c>
      <c r="B5" s="44" t="s">
        <v>115</v>
      </c>
      <c r="C5" s="79" t="s">
        <v>94</v>
      </c>
      <c r="D5" s="44">
        <v>10</v>
      </c>
      <c r="E5" s="44">
        <v>70</v>
      </c>
      <c r="F5" s="44">
        <v>50</v>
      </c>
      <c r="G5" s="44">
        <v>0</v>
      </c>
      <c r="H5" s="44">
        <v>0</v>
      </c>
      <c r="I5" s="45">
        <v>130</v>
      </c>
      <c r="J5" s="10"/>
      <c r="K5" s="10"/>
      <c r="L5" s="10"/>
      <c r="M5" s="10"/>
      <c r="N5" s="10"/>
    </row>
    <row r="6" spans="1:14" ht="15.75" x14ac:dyDescent="0.25">
      <c r="A6" s="43">
        <v>3</v>
      </c>
      <c r="B6" s="44" t="s">
        <v>115</v>
      </c>
      <c r="C6" s="79" t="s">
        <v>88</v>
      </c>
      <c r="D6" s="44">
        <v>25</v>
      </c>
      <c r="E6" s="44">
        <v>0</v>
      </c>
      <c r="F6" s="44">
        <v>100</v>
      </c>
      <c r="G6" s="44">
        <v>0</v>
      </c>
      <c r="H6" s="44">
        <v>0</v>
      </c>
      <c r="I6" s="45">
        <v>125</v>
      </c>
      <c r="J6" s="8"/>
      <c r="K6" s="8"/>
      <c r="L6" s="8"/>
      <c r="M6" s="8"/>
      <c r="N6" s="8"/>
    </row>
    <row r="7" spans="1:14" ht="15.75" x14ac:dyDescent="0.25">
      <c r="A7" s="43">
        <v>4</v>
      </c>
      <c r="B7" s="44" t="s">
        <v>115</v>
      </c>
      <c r="C7" s="79" t="s">
        <v>87</v>
      </c>
      <c r="D7" s="44">
        <v>10</v>
      </c>
      <c r="E7" s="44">
        <v>0</v>
      </c>
      <c r="F7" s="44">
        <v>100</v>
      </c>
      <c r="G7" s="44">
        <v>0</v>
      </c>
      <c r="H7" s="44">
        <v>0</v>
      </c>
      <c r="I7" s="45">
        <v>110</v>
      </c>
      <c r="J7" s="8"/>
      <c r="K7" s="8"/>
      <c r="L7" s="8"/>
      <c r="M7" s="8"/>
      <c r="N7" s="8"/>
    </row>
    <row r="8" spans="1:14" ht="15.75" x14ac:dyDescent="0.25">
      <c r="A8" s="43">
        <v>5</v>
      </c>
      <c r="B8" s="44" t="s">
        <v>115</v>
      </c>
      <c r="C8" s="79" t="s">
        <v>96</v>
      </c>
      <c r="D8" s="44">
        <v>10</v>
      </c>
      <c r="E8" s="44">
        <v>0</v>
      </c>
      <c r="F8" s="44">
        <v>50</v>
      </c>
      <c r="G8" s="44">
        <v>0</v>
      </c>
      <c r="H8" s="44">
        <v>0</v>
      </c>
      <c r="I8" s="45">
        <v>60</v>
      </c>
      <c r="J8" s="8"/>
      <c r="K8" s="8"/>
      <c r="L8" s="8"/>
      <c r="M8" s="8"/>
      <c r="N8" s="8"/>
    </row>
    <row r="9" spans="1:14" ht="15.75" x14ac:dyDescent="0.25">
      <c r="A9" s="43">
        <v>5</v>
      </c>
      <c r="B9" s="44" t="s">
        <v>115</v>
      </c>
      <c r="C9" s="79" t="s">
        <v>99</v>
      </c>
      <c r="D9" s="44">
        <v>10</v>
      </c>
      <c r="E9" s="44">
        <v>0</v>
      </c>
      <c r="F9" s="44">
        <v>50</v>
      </c>
      <c r="G9" s="44">
        <v>0</v>
      </c>
      <c r="H9" s="44">
        <v>0</v>
      </c>
      <c r="I9" s="45">
        <v>60</v>
      </c>
      <c r="J9" s="8"/>
      <c r="K9" s="8"/>
      <c r="L9" s="8"/>
      <c r="M9" s="8"/>
      <c r="N9" s="8"/>
    </row>
    <row r="10" spans="1:14" ht="15.75" x14ac:dyDescent="0.25">
      <c r="A10" s="43">
        <v>6</v>
      </c>
      <c r="B10" s="44" t="s">
        <v>115</v>
      </c>
      <c r="C10" s="79" t="s">
        <v>86</v>
      </c>
      <c r="D10" s="44">
        <v>10</v>
      </c>
      <c r="E10" s="44">
        <v>15</v>
      </c>
      <c r="F10" s="44">
        <v>0</v>
      </c>
      <c r="G10" s="44">
        <v>0</v>
      </c>
      <c r="H10" s="44">
        <v>0</v>
      </c>
      <c r="I10" s="45">
        <v>25</v>
      </c>
      <c r="J10" s="8"/>
      <c r="K10" s="8"/>
      <c r="L10" s="8"/>
      <c r="M10" s="8"/>
      <c r="N10" s="8"/>
    </row>
    <row r="11" spans="1:14" ht="15.75" x14ac:dyDescent="0.25">
      <c r="A11" s="43">
        <v>7</v>
      </c>
      <c r="B11" s="44" t="s">
        <v>115</v>
      </c>
      <c r="C11" s="79" t="s">
        <v>89</v>
      </c>
      <c r="D11" s="44">
        <v>10</v>
      </c>
      <c r="E11" s="44">
        <v>0</v>
      </c>
      <c r="F11" s="44">
        <v>0</v>
      </c>
      <c r="G11" s="44">
        <v>0</v>
      </c>
      <c r="H11" s="44">
        <v>0</v>
      </c>
      <c r="I11" s="45">
        <v>10</v>
      </c>
      <c r="J11" s="8"/>
      <c r="K11" s="8"/>
      <c r="L11" s="8"/>
      <c r="M11" s="8"/>
      <c r="N11" s="8"/>
    </row>
    <row r="12" spans="1:14" ht="15.75" x14ac:dyDescent="0.25">
      <c r="A12" s="43">
        <v>7</v>
      </c>
      <c r="B12" s="44" t="s">
        <v>115</v>
      </c>
      <c r="C12" s="79" t="s">
        <v>90</v>
      </c>
      <c r="D12" s="44">
        <v>10</v>
      </c>
      <c r="E12" s="44">
        <v>0</v>
      </c>
      <c r="F12" s="44">
        <v>0</v>
      </c>
      <c r="G12" s="44">
        <v>0</v>
      </c>
      <c r="H12" s="44">
        <v>0</v>
      </c>
      <c r="I12" s="45">
        <v>10</v>
      </c>
      <c r="J12" s="8"/>
      <c r="K12" s="8"/>
      <c r="L12" s="8"/>
      <c r="M12" s="8"/>
      <c r="N12" s="8"/>
    </row>
    <row r="13" spans="1:14" ht="15.75" x14ac:dyDescent="0.25">
      <c r="A13" s="43">
        <v>7</v>
      </c>
      <c r="B13" s="44" t="s">
        <v>115</v>
      </c>
      <c r="C13" s="79" t="s">
        <v>91</v>
      </c>
      <c r="D13" s="44">
        <v>10</v>
      </c>
      <c r="E13" s="44">
        <v>0</v>
      </c>
      <c r="F13" s="44">
        <v>0</v>
      </c>
      <c r="G13" s="44">
        <v>0</v>
      </c>
      <c r="H13" s="44">
        <v>0</v>
      </c>
      <c r="I13" s="45">
        <v>10</v>
      </c>
      <c r="J13" s="8"/>
      <c r="K13" s="8"/>
      <c r="L13" s="8"/>
      <c r="M13" s="8"/>
      <c r="N13" s="8"/>
    </row>
    <row r="14" spans="1:14" ht="15.75" x14ac:dyDescent="0.25">
      <c r="A14" s="49">
        <v>7</v>
      </c>
      <c r="B14" s="44" t="s">
        <v>115</v>
      </c>
      <c r="C14" s="79" t="s">
        <v>92</v>
      </c>
      <c r="D14" s="48">
        <v>10</v>
      </c>
      <c r="E14" s="48">
        <v>0</v>
      </c>
      <c r="F14" s="48">
        <v>0</v>
      </c>
      <c r="G14" s="48">
        <v>0</v>
      </c>
      <c r="H14" s="48">
        <v>0</v>
      </c>
      <c r="I14" s="45">
        <v>10</v>
      </c>
      <c r="J14" s="8"/>
      <c r="K14" s="8"/>
      <c r="L14" s="8"/>
      <c r="M14" s="8"/>
      <c r="N14" s="8"/>
    </row>
    <row r="15" spans="1:14" ht="15.75" x14ac:dyDescent="0.25">
      <c r="A15" s="49">
        <v>7</v>
      </c>
      <c r="B15" s="44" t="s">
        <v>115</v>
      </c>
      <c r="C15" s="79" t="s">
        <v>93</v>
      </c>
      <c r="D15" s="48">
        <v>10</v>
      </c>
      <c r="E15" s="48">
        <v>0</v>
      </c>
      <c r="F15" s="48">
        <v>0</v>
      </c>
      <c r="G15" s="48">
        <v>0</v>
      </c>
      <c r="H15" s="48">
        <v>0</v>
      </c>
      <c r="I15" s="45">
        <v>10</v>
      </c>
      <c r="J15" s="8"/>
      <c r="K15" s="8"/>
      <c r="L15" s="8"/>
      <c r="M15" s="8"/>
      <c r="N15" s="8"/>
    </row>
    <row r="16" spans="1:14" ht="15.75" x14ac:dyDescent="0.25">
      <c r="A16" s="49">
        <v>7</v>
      </c>
      <c r="B16" s="44" t="s">
        <v>115</v>
      </c>
      <c r="C16" s="79" t="s">
        <v>95</v>
      </c>
      <c r="D16" s="48">
        <v>10</v>
      </c>
      <c r="E16" s="48">
        <v>0</v>
      </c>
      <c r="F16" s="48">
        <v>0</v>
      </c>
      <c r="G16" s="48">
        <v>0</v>
      </c>
      <c r="H16" s="48">
        <v>0</v>
      </c>
      <c r="I16" s="45">
        <v>10</v>
      </c>
      <c r="J16" s="8"/>
      <c r="K16" s="8"/>
      <c r="L16" s="8"/>
      <c r="M16" s="8"/>
      <c r="N16" s="8"/>
    </row>
    <row r="17" spans="1:9" ht="15.75" x14ac:dyDescent="0.25">
      <c r="A17" s="49">
        <v>7</v>
      </c>
      <c r="B17" s="44" t="s">
        <v>115</v>
      </c>
      <c r="C17" s="79" t="s">
        <v>97</v>
      </c>
      <c r="D17" s="48">
        <v>10</v>
      </c>
      <c r="E17" s="48">
        <v>0</v>
      </c>
      <c r="F17" s="48">
        <v>0</v>
      </c>
      <c r="G17" s="48">
        <v>0</v>
      </c>
      <c r="H17" s="48">
        <v>0</v>
      </c>
      <c r="I17" s="45">
        <v>10</v>
      </c>
    </row>
    <row r="18" spans="1:9" ht="15.75" x14ac:dyDescent="0.25">
      <c r="A18" s="49">
        <v>7</v>
      </c>
      <c r="B18" s="44" t="s">
        <v>115</v>
      </c>
      <c r="C18" s="79" t="s">
        <v>98</v>
      </c>
      <c r="D18" s="48">
        <v>10</v>
      </c>
      <c r="E18" s="48">
        <v>0</v>
      </c>
      <c r="F18" s="48">
        <v>0</v>
      </c>
      <c r="G18" s="48">
        <v>0</v>
      </c>
      <c r="H18" s="48">
        <v>0</v>
      </c>
      <c r="I18" s="45">
        <v>10</v>
      </c>
    </row>
    <row r="19" spans="1:9" ht="15.75" x14ac:dyDescent="0.25">
      <c r="A19" s="49">
        <v>7</v>
      </c>
      <c r="B19" s="44" t="s">
        <v>115</v>
      </c>
      <c r="C19" s="79" t="s">
        <v>100</v>
      </c>
      <c r="D19" s="48">
        <v>10</v>
      </c>
      <c r="E19" s="48">
        <v>0</v>
      </c>
      <c r="F19" s="48">
        <v>0</v>
      </c>
      <c r="G19" s="48">
        <v>0</v>
      </c>
      <c r="H19" s="48">
        <v>0</v>
      </c>
      <c r="I19" s="45">
        <v>10</v>
      </c>
    </row>
    <row r="20" spans="1:9" ht="15.75" x14ac:dyDescent="0.25">
      <c r="A20" s="49">
        <v>7</v>
      </c>
      <c r="B20" s="44" t="s">
        <v>115</v>
      </c>
      <c r="C20" s="79" t="s">
        <v>101</v>
      </c>
      <c r="D20" s="48">
        <v>10</v>
      </c>
      <c r="E20" s="48">
        <v>0</v>
      </c>
      <c r="F20" s="48">
        <v>0</v>
      </c>
      <c r="G20" s="48">
        <v>0</v>
      </c>
      <c r="H20" s="48">
        <v>0</v>
      </c>
      <c r="I20" s="45">
        <v>10</v>
      </c>
    </row>
    <row r="21" spans="1:9" ht="15.75" x14ac:dyDescent="0.25">
      <c r="A21" s="49">
        <v>7</v>
      </c>
      <c r="B21" s="44" t="s">
        <v>115</v>
      </c>
      <c r="C21" s="79" t="s">
        <v>102</v>
      </c>
      <c r="D21" s="48">
        <v>10</v>
      </c>
      <c r="E21" s="48">
        <v>0</v>
      </c>
      <c r="F21" s="48">
        <v>0</v>
      </c>
      <c r="G21" s="48">
        <v>0</v>
      </c>
      <c r="H21" s="48">
        <v>0</v>
      </c>
      <c r="I21" s="45">
        <v>10</v>
      </c>
    </row>
    <row r="22" spans="1:9" ht="15.75" x14ac:dyDescent="0.25">
      <c r="A22" s="49">
        <v>7</v>
      </c>
      <c r="B22" s="44" t="s">
        <v>115</v>
      </c>
      <c r="C22" s="79" t="s">
        <v>103</v>
      </c>
      <c r="D22" s="48">
        <v>10</v>
      </c>
      <c r="E22" s="48">
        <v>0</v>
      </c>
      <c r="F22" s="48">
        <v>0</v>
      </c>
      <c r="G22" s="48">
        <v>0</v>
      </c>
      <c r="H22" s="48">
        <v>0</v>
      </c>
      <c r="I22" s="45">
        <v>10</v>
      </c>
    </row>
    <row r="23" spans="1:9" ht="15.75" x14ac:dyDescent="0.25">
      <c r="A23" s="46"/>
      <c r="B23" s="46"/>
      <c r="C23" s="80"/>
      <c r="D23" s="46"/>
      <c r="E23" s="46"/>
      <c r="F23" s="46"/>
      <c r="G23" s="46"/>
      <c r="H23" s="46"/>
      <c r="I23" s="46"/>
    </row>
    <row r="24" spans="1:9" ht="15.75" x14ac:dyDescent="0.25">
      <c r="A24" s="121" t="s">
        <v>344</v>
      </c>
      <c r="B24" s="112"/>
      <c r="C24" s="112"/>
      <c r="D24" s="112"/>
      <c r="E24" s="112"/>
      <c r="F24" s="112"/>
      <c r="G24" s="112"/>
      <c r="H24" s="112"/>
      <c r="I24" s="112"/>
    </row>
    <row r="25" spans="1:9" ht="15.75" x14ac:dyDescent="0.25">
      <c r="A25" s="40"/>
      <c r="B25" s="46"/>
      <c r="C25" s="40"/>
      <c r="D25" s="47"/>
      <c r="E25" s="40"/>
      <c r="F25" s="47"/>
      <c r="G25" s="47"/>
      <c r="H25" s="47"/>
      <c r="I25" s="47"/>
    </row>
  </sheetData>
  <mergeCells count="2">
    <mergeCell ref="A24:I24"/>
    <mergeCell ref="A2:I2"/>
  </mergeCells>
  <pageMargins left="0.7" right="0.7" top="0.75" bottom="0.75" header="0.3" footer="0.3"/>
  <pageSetup paperSize="9" orientation="portrait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B1" workbookViewId="0">
      <selection activeCell="A25" sqref="A25:I25"/>
    </sheetView>
  </sheetViews>
  <sheetFormatPr defaultRowHeight="15" x14ac:dyDescent="0.25"/>
  <cols>
    <col min="1" max="1" width="13" style="24" customWidth="1"/>
    <col min="2" max="2" width="11.85546875" style="24" customWidth="1"/>
    <col min="3" max="3" width="38.28515625" style="24" customWidth="1"/>
    <col min="4" max="4" width="9.5703125" style="24" customWidth="1"/>
    <col min="5" max="5" width="12" style="24" customWidth="1"/>
    <col min="6" max="6" width="11.5703125" style="24" customWidth="1"/>
    <col min="7" max="7" width="12" style="24" customWidth="1"/>
    <col min="8" max="8" width="12.7109375" style="24" customWidth="1"/>
    <col min="9" max="9" width="11.7109375" style="24" customWidth="1"/>
    <col min="10" max="16384" width="9.140625" style="24"/>
  </cols>
  <sheetData>
    <row r="1" spans="1:14" ht="15" customHeight="1" x14ac:dyDescent="0.25">
      <c r="A1" s="1"/>
    </row>
    <row r="2" spans="1:14" ht="53.25" customHeight="1" thickBot="1" x14ac:dyDescent="0.3">
      <c r="A2" s="118" t="s">
        <v>374</v>
      </c>
      <c r="B2" s="123"/>
      <c r="C2" s="123"/>
      <c r="D2" s="123"/>
      <c r="E2" s="123"/>
      <c r="F2" s="123"/>
      <c r="G2" s="123"/>
      <c r="H2" s="123"/>
      <c r="I2" s="123"/>
    </row>
    <row r="3" spans="1:14" ht="81.75" x14ac:dyDescent="0.25">
      <c r="A3" s="37" t="s">
        <v>104</v>
      </c>
      <c r="B3" s="38" t="s">
        <v>105</v>
      </c>
      <c r="C3" s="38" t="s">
        <v>106</v>
      </c>
      <c r="D3" s="38" t="s">
        <v>254</v>
      </c>
      <c r="E3" s="38" t="s">
        <v>255</v>
      </c>
      <c r="F3" s="38" t="s">
        <v>256</v>
      </c>
      <c r="G3" s="38" t="s">
        <v>257</v>
      </c>
      <c r="H3" s="38" t="s">
        <v>258</v>
      </c>
      <c r="I3" s="39" t="s">
        <v>259</v>
      </c>
      <c r="K3" s="26"/>
      <c r="L3" s="26"/>
      <c r="N3" s="26"/>
    </row>
    <row r="4" spans="1:14" ht="31.5" x14ac:dyDescent="0.25">
      <c r="A4" s="68">
        <v>1</v>
      </c>
      <c r="B4" s="15" t="s">
        <v>372</v>
      </c>
      <c r="C4" s="85" t="s">
        <v>283</v>
      </c>
      <c r="D4" s="15">
        <v>25</v>
      </c>
      <c r="E4" s="15">
        <v>25</v>
      </c>
      <c r="F4" s="15"/>
      <c r="G4" s="15"/>
      <c r="H4" s="15"/>
      <c r="I4" s="77">
        <f>SUM(D4,E4,F4,G4,H4)</f>
        <v>50</v>
      </c>
      <c r="K4" s="26"/>
      <c r="L4" s="26"/>
      <c r="N4" s="26"/>
    </row>
    <row r="5" spans="1:14" ht="15.75" x14ac:dyDescent="0.25">
      <c r="A5" s="68">
        <v>2</v>
      </c>
      <c r="B5" s="15" t="s">
        <v>372</v>
      </c>
      <c r="C5" s="85" t="s">
        <v>284</v>
      </c>
      <c r="D5" s="15">
        <v>25</v>
      </c>
      <c r="E5" s="15"/>
      <c r="F5" s="15"/>
      <c r="G5" s="15"/>
      <c r="H5" s="15"/>
      <c r="I5" s="77">
        <f>SUM(D5,E5,F5,G5,H5)</f>
        <v>25</v>
      </c>
      <c r="J5" s="26"/>
      <c r="K5" s="26"/>
      <c r="L5" s="26"/>
      <c r="M5" s="26"/>
      <c r="N5" s="26"/>
    </row>
    <row r="6" spans="1:14" ht="15.75" x14ac:dyDescent="0.25">
      <c r="A6" s="68">
        <v>2</v>
      </c>
      <c r="B6" s="15" t="s">
        <v>372</v>
      </c>
      <c r="C6" s="85" t="s">
        <v>285</v>
      </c>
      <c r="D6" s="15">
        <v>25</v>
      </c>
      <c r="E6" s="15"/>
      <c r="F6" s="15"/>
      <c r="G6" s="15"/>
      <c r="H6" s="15"/>
      <c r="I6" s="77">
        <f>SUM(D6,E6,F6,G6,H6)</f>
        <v>25</v>
      </c>
    </row>
    <row r="7" spans="1:14" ht="15.75" x14ac:dyDescent="0.25">
      <c r="A7" s="68">
        <v>2</v>
      </c>
      <c r="B7" s="15" t="s">
        <v>372</v>
      </c>
      <c r="C7" s="85" t="s">
        <v>286</v>
      </c>
      <c r="D7" s="15">
        <v>25</v>
      </c>
      <c r="E7" s="15"/>
      <c r="F7" s="15"/>
      <c r="G7" s="15"/>
      <c r="H7" s="15"/>
      <c r="I7" s="77">
        <f t="shared" ref="I7:I23" si="0">SUM(D7,E7,F7,G7,H7)</f>
        <v>25</v>
      </c>
    </row>
    <row r="8" spans="1:14" ht="15.75" x14ac:dyDescent="0.25">
      <c r="A8" s="68">
        <v>2</v>
      </c>
      <c r="B8" s="15" t="s">
        <v>372</v>
      </c>
      <c r="C8" s="85" t="s">
        <v>287</v>
      </c>
      <c r="D8" s="15">
        <v>25</v>
      </c>
      <c r="E8" s="15"/>
      <c r="F8" s="15"/>
      <c r="G8" s="15"/>
      <c r="H8" s="15"/>
      <c r="I8" s="77">
        <f t="shared" si="0"/>
        <v>25</v>
      </c>
    </row>
    <row r="9" spans="1:14" ht="15.75" x14ac:dyDescent="0.25">
      <c r="A9" s="68">
        <v>2</v>
      </c>
      <c r="B9" s="15" t="s">
        <v>372</v>
      </c>
      <c r="C9" s="85" t="s">
        <v>288</v>
      </c>
      <c r="D9" s="15">
        <v>25</v>
      </c>
      <c r="E9" s="15"/>
      <c r="F9" s="15"/>
      <c r="G9" s="15"/>
      <c r="H9" s="15"/>
      <c r="I9" s="77">
        <f t="shared" si="0"/>
        <v>25</v>
      </c>
    </row>
    <row r="10" spans="1:14" ht="15.75" x14ac:dyDescent="0.25">
      <c r="A10" s="68">
        <v>2</v>
      </c>
      <c r="B10" s="15" t="s">
        <v>372</v>
      </c>
      <c r="C10" s="85" t="s">
        <v>289</v>
      </c>
      <c r="D10" s="15">
        <v>25</v>
      </c>
      <c r="E10" s="15"/>
      <c r="F10" s="15"/>
      <c r="G10" s="15"/>
      <c r="H10" s="15"/>
      <c r="I10" s="77">
        <f t="shared" si="0"/>
        <v>25</v>
      </c>
    </row>
    <row r="11" spans="1:14" ht="15.75" x14ac:dyDescent="0.25">
      <c r="A11" s="68">
        <v>2</v>
      </c>
      <c r="B11" s="15" t="s">
        <v>372</v>
      </c>
      <c r="C11" s="85" t="s">
        <v>290</v>
      </c>
      <c r="D11" s="15">
        <v>25</v>
      </c>
      <c r="E11" s="15"/>
      <c r="F11" s="15"/>
      <c r="G11" s="15"/>
      <c r="H11" s="15"/>
      <c r="I11" s="77">
        <f t="shared" si="0"/>
        <v>25</v>
      </c>
    </row>
    <row r="12" spans="1:14" ht="15.75" x14ac:dyDescent="0.25">
      <c r="A12" s="68">
        <v>2</v>
      </c>
      <c r="B12" s="15" t="s">
        <v>372</v>
      </c>
      <c r="C12" s="85" t="s">
        <v>291</v>
      </c>
      <c r="D12" s="15">
        <v>25</v>
      </c>
      <c r="E12" s="15"/>
      <c r="F12" s="15"/>
      <c r="G12" s="15"/>
      <c r="H12" s="15"/>
      <c r="I12" s="77">
        <f t="shared" si="0"/>
        <v>25</v>
      </c>
    </row>
    <row r="13" spans="1:14" ht="15.75" x14ac:dyDescent="0.25">
      <c r="A13" s="68">
        <v>2</v>
      </c>
      <c r="B13" s="15" t="s">
        <v>372</v>
      </c>
      <c r="C13" s="85" t="s">
        <v>292</v>
      </c>
      <c r="D13" s="15">
        <v>25</v>
      </c>
      <c r="E13" s="15"/>
      <c r="F13" s="15"/>
      <c r="G13" s="15"/>
      <c r="H13" s="15"/>
      <c r="I13" s="77">
        <f t="shared" si="0"/>
        <v>25</v>
      </c>
    </row>
    <row r="14" spans="1:14" ht="15.75" x14ac:dyDescent="0.25">
      <c r="A14" s="68">
        <v>2</v>
      </c>
      <c r="B14" s="15" t="s">
        <v>372</v>
      </c>
      <c r="C14" s="75" t="s">
        <v>293</v>
      </c>
      <c r="D14" s="15">
        <v>25</v>
      </c>
      <c r="E14" s="16"/>
      <c r="F14" s="16"/>
      <c r="G14" s="16"/>
      <c r="H14" s="16"/>
      <c r="I14" s="77">
        <f t="shared" si="0"/>
        <v>25</v>
      </c>
    </row>
    <row r="15" spans="1:14" ht="15.75" x14ac:dyDescent="0.25">
      <c r="A15" s="68">
        <v>2</v>
      </c>
      <c r="B15" s="15" t="s">
        <v>372</v>
      </c>
      <c r="C15" s="86" t="s">
        <v>294</v>
      </c>
      <c r="D15" s="15">
        <v>25</v>
      </c>
      <c r="E15" s="16"/>
      <c r="F15" s="16"/>
      <c r="G15" s="16"/>
      <c r="H15" s="16"/>
      <c r="I15" s="77">
        <f t="shared" si="0"/>
        <v>25</v>
      </c>
    </row>
    <row r="16" spans="1:14" ht="15.75" x14ac:dyDescent="0.25">
      <c r="A16" s="68">
        <v>2</v>
      </c>
      <c r="B16" s="15" t="s">
        <v>372</v>
      </c>
      <c r="C16" s="86" t="s">
        <v>295</v>
      </c>
      <c r="D16" s="15">
        <v>25</v>
      </c>
      <c r="E16" s="16"/>
      <c r="F16" s="16"/>
      <c r="G16" s="16"/>
      <c r="H16" s="16"/>
      <c r="I16" s="77">
        <f t="shared" si="0"/>
        <v>25</v>
      </c>
    </row>
    <row r="17" spans="1:9" ht="15.75" x14ac:dyDescent="0.25">
      <c r="A17" s="68">
        <v>2</v>
      </c>
      <c r="B17" s="15" t="s">
        <v>372</v>
      </c>
      <c r="C17" s="86" t="s">
        <v>296</v>
      </c>
      <c r="D17" s="15">
        <v>25</v>
      </c>
      <c r="E17" s="16"/>
      <c r="F17" s="16"/>
      <c r="G17" s="16"/>
      <c r="H17" s="16"/>
      <c r="I17" s="77">
        <f t="shared" si="0"/>
        <v>25</v>
      </c>
    </row>
    <row r="18" spans="1:9" ht="15.75" x14ac:dyDescent="0.25">
      <c r="A18" s="68">
        <v>2</v>
      </c>
      <c r="B18" s="15" t="s">
        <v>372</v>
      </c>
      <c r="C18" s="86" t="s">
        <v>297</v>
      </c>
      <c r="D18" s="15">
        <v>25</v>
      </c>
      <c r="E18" s="16"/>
      <c r="F18" s="16"/>
      <c r="G18" s="16"/>
      <c r="H18" s="16"/>
      <c r="I18" s="77">
        <f t="shared" si="0"/>
        <v>25</v>
      </c>
    </row>
    <row r="19" spans="1:9" ht="15.75" x14ac:dyDescent="0.25">
      <c r="A19" s="68">
        <v>2</v>
      </c>
      <c r="B19" s="15" t="s">
        <v>372</v>
      </c>
      <c r="C19" s="86" t="s">
        <v>298</v>
      </c>
      <c r="D19" s="15">
        <v>25</v>
      </c>
      <c r="E19" s="16"/>
      <c r="F19" s="16"/>
      <c r="G19" s="16"/>
      <c r="H19" s="16"/>
      <c r="I19" s="77">
        <f t="shared" si="0"/>
        <v>25</v>
      </c>
    </row>
    <row r="20" spans="1:9" ht="15.75" x14ac:dyDescent="0.25">
      <c r="A20" s="68">
        <v>2</v>
      </c>
      <c r="B20" s="15" t="s">
        <v>372</v>
      </c>
      <c r="C20" s="86" t="s">
        <v>299</v>
      </c>
      <c r="D20" s="15">
        <v>25</v>
      </c>
      <c r="E20" s="16"/>
      <c r="F20" s="16"/>
      <c r="G20" s="16"/>
      <c r="H20" s="16"/>
      <c r="I20" s="77">
        <f t="shared" si="0"/>
        <v>25</v>
      </c>
    </row>
    <row r="21" spans="1:9" ht="15.75" x14ac:dyDescent="0.25">
      <c r="A21" s="68">
        <v>2</v>
      </c>
      <c r="B21" s="15" t="s">
        <v>372</v>
      </c>
      <c r="C21" s="86" t="s">
        <v>300</v>
      </c>
      <c r="D21" s="15">
        <v>25</v>
      </c>
      <c r="E21" s="16"/>
      <c r="F21" s="16"/>
      <c r="G21" s="16"/>
      <c r="H21" s="16"/>
      <c r="I21" s="77">
        <f t="shared" si="0"/>
        <v>25</v>
      </c>
    </row>
    <row r="22" spans="1:9" ht="15.75" x14ac:dyDescent="0.25">
      <c r="A22" s="68">
        <v>2</v>
      </c>
      <c r="B22" s="15" t="s">
        <v>372</v>
      </c>
      <c r="C22" s="86" t="s">
        <v>301</v>
      </c>
      <c r="D22" s="15">
        <v>25</v>
      </c>
      <c r="E22" s="16"/>
      <c r="F22" s="16"/>
      <c r="G22" s="16"/>
      <c r="H22" s="16"/>
      <c r="I22" s="77">
        <f t="shared" si="0"/>
        <v>25</v>
      </c>
    </row>
    <row r="23" spans="1:9" ht="15.75" x14ac:dyDescent="0.25">
      <c r="A23" s="68">
        <v>2</v>
      </c>
      <c r="B23" s="15" t="s">
        <v>372</v>
      </c>
      <c r="C23" s="86" t="s">
        <v>302</v>
      </c>
      <c r="D23" s="15">
        <v>25</v>
      </c>
      <c r="E23" s="16"/>
      <c r="F23" s="16"/>
      <c r="G23" s="16"/>
      <c r="H23" s="16"/>
      <c r="I23" s="77">
        <f t="shared" si="0"/>
        <v>25</v>
      </c>
    </row>
    <row r="25" spans="1:9" ht="15" customHeight="1" x14ac:dyDescent="0.25">
      <c r="A25" s="121" t="s">
        <v>371</v>
      </c>
      <c r="B25" s="112"/>
      <c r="C25" s="112"/>
      <c r="D25" s="112"/>
      <c r="E25" s="112"/>
      <c r="F25" s="112"/>
      <c r="G25" s="112"/>
      <c r="H25" s="112"/>
      <c r="I25" s="112"/>
    </row>
    <row r="26" spans="1:9" ht="15.75" x14ac:dyDescent="0.25">
      <c r="A26" s="17"/>
      <c r="C26" s="17"/>
      <c r="D26" s="28"/>
      <c r="E26" s="17"/>
      <c r="F26" s="28"/>
      <c r="G26" s="28"/>
      <c r="H26" s="28"/>
      <c r="I26" s="28"/>
    </row>
  </sheetData>
  <mergeCells count="2">
    <mergeCell ref="A2:I2"/>
    <mergeCell ref="A25:I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2" sqref="A2:I2"/>
    </sheetView>
  </sheetViews>
  <sheetFormatPr defaultRowHeight="15" x14ac:dyDescent="0.25"/>
  <cols>
    <col min="1" max="1" width="12.140625" style="32" customWidth="1"/>
    <col min="2" max="2" width="10" style="32" customWidth="1"/>
    <col min="3" max="3" width="17.140625" style="32" customWidth="1"/>
    <col min="4" max="4" width="11.28515625" style="32" customWidth="1"/>
    <col min="5" max="5" width="13.140625" style="32" customWidth="1"/>
    <col min="6" max="6" width="12.42578125" style="32" customWidth="1"/>
    <col min="7" max="7" width="14.140625" style="32" customWidth="1"/>
    <col min="8" max="9" width="12.5703125" style="32" customWidth="1"/>
    <col min="10" max="16384" width="9.140625" style="32"/>
  </cols>
  <sheetData>
    <row r="1" spans="1:14" ht="15" customHeight="1" x14ac:dyDescent="0.25">
      <c r="A1" s="33"/>
    </row>
    <row r="2" spans="1:14" ht="72" customHeight="1" thickBot="1" x14ac:dyDescent="0.3">
      <c r="A2" s="124" t="s">
        <v>375</v>
      </c>
      <c r="B2" s="125"/>
      <c r="C2" s="125"/>
      <c r="D2" s="125"/>
      <c r="E2" s="125"/>
      <c r="F2" s="125"/>
      <c r="G2" s="125"/>
      <c r="H2" s="125"/>
      <c r="I2" s="125"/>
    </row>
    <row r="3" spans="1:14" ht="81.75" x14ac:dyDescent="0.25">
      <c r="A3" s="37" t="s">
        <v>104</v>
      </c>
      <c r="B3" s="38" t="s">
        <v>105</v>
      </c>
      <c r="C3" s="38" t="s">
        <v>106</v>
      </c>
      <c r="D3" s="38" t="s">
        <v>254</v>
      </c>
      <c r="E3" s="38" t="s">
        <v>255</v>
      </c>
      <c r="F3" s="38" t="s">
        <v>256</v>
      </c>
      <c r="G3" s="38" t="s">
        <v>257</v>
      </c>
      <c r="H3" s="38" t="s">
        <v>258</v>
      </c>
      <c r="I3" s="39" t="s">
        <v>259</v>
      </c>
      <c r="K3" s="34"/>
      <c r="L3" s="34"/>
      <c r="N3" s="34"/>
    </row>
    <row r="4" spans="1:14" ht="31.5" x14ac:dyDescent="0.25">
      <c r="A4" s="68">
        <v>1</v>
      </c>
      <c r="B4" s="15" t="s">
        <v>332</v>
      </c>
      <c r="C4" s="85" t="s">
        <v>333</v>
      </c>
      <c r="D4" s="15">
        <v>25</v>
      </c>
      <c r="E4" s="15">
        <v>25</v>
      </c>
      <c r="F4" s="15"/>
      <c r="G4" s="15"/>
      <c r="H4" s="15"/>
      <c r="I4" s="77">
        <f>SUM(D4,E4,F4,G4,H4)</f>
        <v>50</v>
      </c>
      <c r="K4" s="34"/>
      <c r="L4" s="34"/>
      <c r="N4" s="34"/>
    </row>
    <row r="5" spans="1:14" ht="15.75" x14ac:dyDescent="0.25">
      <c r="A5" s="68">
        <v>2</v>
      </c>
      <c r="B5" s="15" t="s">
        <v>332</v>
      </c>
      <c r="C5" s="85" t="s">
        <v>334</v>
      </c>
      <c r="D5" s="15">
        <v>25</v>
      </c>
      <c r="E5" s="15"/>
      <c r="F5" s="15"/>
      <c r="G5" s="15"/>
      <c r="H5" s="15"/>
      <c r="I5" s="77">
        <f>SUM(D5,E5,F5,G5,H5)</f>
        <v>25</v>
      </c>
      <c r="J5" s="34"/>
      <c r="K5" s="34"/>
      <c r="L5" s="34"/>
      <c r="M5" s="34"/>
      <c r="N5" s="34"/>
    </row>
    <row r="6" spans="1:14" ht="15.75" x14ac:dyDescent="0.25">
      <c r="A6" s="68">
        <v>2</v>
      </c>
      <c r="B6" s="15" t="s">
        <v>332</v>
      </c>
      <c r="C6" s="85" t="s">
        <v>335</v>
      </c>
      <c r="D6" s="15">
        <v>25</v>
      </c>
      <c r="E6" s="15"/>
      <c r="F6" s="15"/>
      <c r="G6" s="15"/>
      <c r="H6" s="15"/>
      <c r="I6" s="77">
        <f>SUM(D6,E6,F6,G6,H6)</f>
        <v>25</v>
      </c>
    </row>
    <row r="7" spans="1:14" ht="15.75" x14ac:dyDescent="0.25">
      <c r="A7" s="68">
        <v>2</v>
      </c>
      <c r="B7" s="15" t="s">
        <v>332</v>
      </c>
      <c r="C7" s="85" t="s">
        <v>336</v>
      </c>
      <c r="D7" s="15">
        <v>25</v>
      </c>
      <c r="E7" s="15"/>
      <c r="F7" s="15"/>
      <c r="G7" s="15"/>
      <c r="H7" s="15"/>
      <c r="I7" s="77">
        <f t="shared" ref="I7:I12" si="0">SUM(D7,E7,F7,G7,H7)</f>
        <v>25</v>
      </c>
    </row>
    <row r="8" spans="1:14" ht="15.75" x14ac:dyDescent="0.25">
      <c r="A8" s="68">
        <v>2</v>
      </c>
      <c r="B8" s="15" t="s">
        <v>332</v>
      </c>
      <c r="C8" s="85" t="s">
        <v>337</v>
      </c>
      <c r="D8" s="15">
        <v>25</v>
      </c>
      <c r="E8" s="15"/>
      <c r="F8" s="15"/>
      <c r="G8" s="15"/>
      <c r="H8" s="15"/>
      <c r="I8" s="77">
        <f t="shared" si="0"/>
        <v>25</v>
      </c>
    </row>
    <row r="9" spans="1:14" ht="15.75" x14ac:dyDescent="0.25">
      <c r="A9" s="87">
        <v>2</v>
      </c>
      <c r="B9" s="15" t="s">
        <v>338</v>
      </c>
      <c r="C9" s="85" t="s">
        <v>339</v>
      </c>
      <c r="D9" s="15">
        <v>25</v>
      </c>
      <c r="E9" s="15"/>
      <c r="F9" s="15"/>
      <c r="G9" s="15"/>
      <c r="H9" s="15"/>
      <c r="I9" s="77">
        <f t="shared" si="0"/>
        <v>25</v>
      </c>
    </row>
    <row r="10" spans="1:14" ht="15.75" x14ac:dyDescent="0.25">
      <c r="A10" s="68">
        <v>3</v>
      </c>
      <c r="B10" s="15" t="s">
        <v>338</v>
      </c>
      <c r="C10" s="85" t="s">
        <v>340</v>
      </c>
      <c r="D10" s="15"/>
      <c r="E10" s="15"/>
      <c r="F10" s="15"/>
      <c r="G10" s="15"/>
      <c r="H10" s="15"/>
      <c r="I10" s="77">
        <f t="shared" si="0"/>
        <v>0</v>
      </c>
    </row>
    <row r="11" spans="1:14" ht="15.75" x14ac:dyDescent="0.25">
      <c r="A11" s="68">
        <v>3</v>
      </c>
      <c r="B11" s="15" t="s">
        <v>332</v>
      </c>
      <c r="C11" s="85" t="s">
        <v>341</v>
      </c>
      <c r="D11" s="15"/>
      <c r="E11" s="15"/>
      <c r="F11" s="15"/>
      <c r="G11" s="15"/>
      <c r="H11" s="15"/>
      <c r="I11" s="77">
        <f t="shared" si="0"/>
        <v>0</v>
      </c>
    </row>
    <row r="12" spans="1:14" ht="15.75" x14ac:dyDescent="0.25">
      <c r="A12" s="68">
        <v>3</v>
      </c>
      <c r="B12" s="15" t="s">
        <v>332</v>
      </c>
      <c r="C12" s="85" t="s">
        <v>342</v>
      </c>
      <c r="D12" s="15"/>
      <c r="E12" s="15"/>
      <c r="F12" s="15"/>
      <c r="G12" s="15"/>
      <c r="H12" s="15"/>
      <c r="I12" s="77">
        <f t="shared" si="0"/>
        <v>0</v>
      </c>
    </row>
    <row r="13" spans="1:14" ht="15" customHeight="1" x14ac:dyDescent="0.25">
      <c r="A13" s="121" t="s">
        <v>376</v>
      </c>
      <c r="B13" s="112"/>
      <c r="C13" s="112"/>
      <c r="D13" s="112"/>
      <c r="E13" s="112"/>
      <c r="F13" s="112"/>
      <c r="G13" s="112"/>
      <c r="H13" s="112"/>
      <c r="I13" s="112"/>
    </row>
  </sheetData>
  <mergeCells count="2">
    <mergeCell ref="A2:I2"/>
    <mergeCell ref="A13:I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2" sqref="A2:I2"/>
    </sheetView>
  </sheetViews>
  <sheetFormatPr defaultRowHeight="15" x14ac:dyDescent="0.25"/>
  <cols>
    <col min="1" max="1" width="11.85546875" style="8" customWidth="1"/>
    <col min="2" max="2" width="9.140625" style="8"/>
    <col min="3" max="3" width="35.5703125" style="8" customWidth="1"/>
    <col min="4" max="4" width="9.42578125" style="8" customWidth="1"/>
    <col min="5" max="5" width="12.28515625" style="8" customWidth="1"/>
    <col min="6" max="6" width="11.5703125" style="8" customWidth="1"/>
    <col min="7" max="7" width="12" style="8" customWidth="1"/>
    <col min="8" max="8" width="12.5703125" style="8" customWidth="1"/>
    <col min="9" max="9" width="11.42578125" style="8" customWidth="1"/>
    <col min="10" max="16384" width="9.140625" style="8"/>
  </cols>
  <sheetData>
    <row r="1" spans="1:14" ht="18.75" x14ac:dyDescent="0.25">
      <c r="A1" s="9"/>
    </row>
    <row r="2" spans="1:14" ht="29.25" customHeight="1" thickBot="1" x14ac:dyDescent="0.3">
      <c r="A2" s="115" t="s">
        <v>381</v>
      </c>
      <c r="B2" s="115"/>
      <c r="C2" s="115"/>
      <c r="D2" s="115"/>
      <c r="E2" s="115"/>
      <c r="F2" s="115"/>
      <c r="G2" s="115"/>
      <c r="H2" s="115"/>
      <c r="I2" s="115"/>
    </row>
    <row r="3" spans="1:14" ht="81.75" x14ac:dyDescent="0.25">
      <c r="A3" s="29" t="s">
        <v>104</v>
      </c>
      <c r="B3" s="30" t="s">
        <v>105</v>
      </c>
      <c r="C3" s="30" t="s">
        <v>106</v>
      </c>
      <c r="D3" s="30" t="s">
        <v>107</v>
      </c>
      <c r="E3" s="30" t="s">
        <v>108</v>
      </c>
      <c r="F3" s="30" t="s">
        <v>113</v>
      </c>
      <c r="G3" s="30" t="s">
        <v>114</v>
      </c>
      <c r="H3" s="30" t="s">
        <v>109</v>
      </c>
      <c r="I3" s="31" t="s">
        <v>110</v>
      </c>
      <c r="K3" s="10"/>
      <c r="L3" s="10"/>
      <c r="N3" s="10"/>
    </row>
    <row r="4" spans="1:14" ht="15.75" x14ac:dyDescent="0.25">
      <c r="A4" s="18">
        <v>1</v>
      </c>
      <c r="B4" s="44" t="s">
        <v>133</v>
      </c>
      <c r="C4" s="19" t="s">
        <v>134</v>
      </c>
      <c r="D4" s="16"/>
      <c r="E4" s="57">
        <v>25</v>
      </c>
      <c r="F4" s="16"/>
      <c r="G4" s="16"/>
      <c r="H4" s="16"/>
      <c r="I4" s="45">
        <f>SUM(D4,E4,F4,G4,H4)</f>
        <v>25</v>
      </c>
      <c r="K4" s="10"/>
      <c r="L4" s="10"/>
      <c r="N4" s="10"/>
    </row>
    <row r="5" spans="1:14" ht="31.5" x14ac:dyDescent="0.25">
      <c r="A5" s="18">
        <v>2</v>
      </c>
      <c r="B5" s="44" t="s">
        <v>133</v>
      </c>
      <c r="C5" s="19" t="s">
        <v>135</v>
      </c>
      <c r="D5" s="44"/>
      <c r="E5" s="44">
        <v>15</v>
      </c>
      <c r="F5" s="44"/>
      <c r="G5" s="44"/>
      <c r="H5" s="44"/>
      <c r="I5" s="45">
        <f>SUM(D5,E5,F5,G5,H5)</f>
        <v>15</v>
      </c>
      <c r="K5" s="10"/>
      <c r="L5" s="10"/>
      <c r="N5" s="10"/>
    </row>
    <row r="6" spans="1:14" ht="15.75" x14ac:dyDescent="0.25">
      <c r="A6" s="43">
        <v>3</v>
      </c>
      <c r="B6" s="44" t="s">
        <v>133</v>
      </c>
      <c r="C6" s="19" t="s">
        <v>136</v>
      </c>
      <c r="D6" s="44"/>
      <c r="E6" s="44"/>
      <c r="F6" s="44"/>
      <c r="G6" s="44"/>
      <c r="H6" s="44"/>
      <c r="I6" s="45">
        <f>SUM(D6,E6,F6,G6,H6)</f>
        <v>0</v>
      </c>
      <c r="K6" s="10"/>
      <c r="L6" s="10"/>
      <c r="N6" s="10"/>
    </row>
    <row r="7" spans="1:14" ht="15.75" x14ac:dyDescent="0.25">
      <c r="A7" s="43">
        <v>3</v>
      </c>
      <c r="B7" s="44" t="s">
        <v>133</v>
      </c>
      <c r="C7" s="19" t="s">
        <v>137</v>
      </c>
      <c r="D7" s="44"/>
      <c r="E7" s="44"/>
      <c r="F7" s="44"/>
      <c r="G7" s="44"/>
      <c r="H7" s="44"/>
      <c r="I7" s="45">
        <f>SUM(D7,E7,F7,G7,H7)</f>
        <v>0</v>
      </c>
      <c r="J7" s="10"/>
      <c r="K7" s="10"/>
      <c r="L7" s="10"/>
      <c r="M7" s="10"/>
      <c r="N7" s="10"/>
    </row>
    <row r="8" spans="1:14" ht="15.75" x14ac:dyDescent="0.25">
      <c r="A8" s="43">
        <v>3</v>
      </c>
      <c r="B8" s="44" t="s">
        <v>133</v>
      </c>
      <c r="C8" s="19" t="s">
        <v>138</v>
      </c>
      <c r="D8" s="44"/>
      <c r="E8" s="44"/>
      <c r="F8" s="44"/>
      <c r="G8" s="44"/>
      <c r="H8" s="44"/>
      <c r="I8" s="45">
        <f>SUM(D8,E8,F8,G8,H8)</f>
        <v>0</v>
      </c>
    </row>
    <row r="9" spans="1:14" ht="15.75" x14ac:dyDescent="0.25">
      <c r="A9" s="43">
        <v>3</v>
      </c>
      <c r="B9" s="44" t="s">
        <v>133</v>
      </c>
      <c r="C9" s="19" t="s">
        <v>139</v>
      </c>
      <c r="D9" s="44"/>
      <c r="E9" s="44"/>
      <c r="F9" s="44"/>
      <c r="G9" s="44"/>
      <c r="H9" s="44"/>
      <c r="I9" s="45">
        <f t="shared" ref="I9:I24" si="0">SUM(D9,E9,F9,G9,H9)</f>
        <v>0</v>
      </c>
    </row>
    <row r="10" spans="1:14" ht="15.75" x14ac:dyDescent="0.25">
      <c r="A10" s="43">
        <v>3</v>
      </c>
      <c r="B10" s="44" t="s">
        <v>133</v>
      </c>
      <c r="C10" s="19" t="s">
        <v>140</v>
      </c>
      <c r="D10" s="44"/>
      <c r="E10" s="44"/>
      <c r="F10" s="44"/>
      <c r="G10" s="44"/>
      <c r="H10" s="44"/>
      <c r="I10" s="45">
        <f t="shared" si="0"/>
        <v>0</v>
      </c>
    </row>
    <row r="11" spans="1:14" ht="15.75" x14ac:dyDescent="0.25">
      <c r="A11" s="43">
        <v>3</v>
      </c>
      <c r="B11" s="44" t="s">
        <v>133</v>
      </c>
      <c r="C11" s="19" t="s">
        <v>141</v>
      </c>
      <c r="D11" s="44"/>
      <c r="E11" s="44"/>
      <c r="F11" s="44"/>
      <c r="G11" s="44"/>
      <c r="H11" s="44"/>
      <c r="I11" s="45">
        <f t="shared" si="0"/>
        <v>0</v>
      </c>
    </row>
    <row r="12" spans="1:14" ht="15.75" x14ac:dyDescent="0.25">
      <c r="A12" s="43">
        <v>3</v>
      </c>
      <c r="B12" s="44" t="s">
        <v>133</v>
      </c>
      <c r="C12" s="19" t="s">
        <v>142</v>
      </c>
      <c r="D12" s="44"/>
      <c r="E12" s="44"/>
      <c r="F12" s="44"/>
      <c r="G12" s="44"/>
      <c r="H12" s="44"/>
      <c r="I12" s="45">
        <f t="shared" si="0"/>
        <v>0</v>
      </c>
    </row>
    <row r="13" spans="1:14" ht="15.75" x14ac:dyDescent="0.25">
      <c r="A13" s="43">
        <v>3</v>
      </c>
      <c r="B13" s="44" t="s">
        <v>133</v>
      </c>
      <c r="C13" s="19" t="s">
        <v>143</v>
      </c>
      <c r="D13" s="44"/>
      <c r="E13" s="44"/>
      <c r="F13" s="44"/>
      <c r="G13" s="44"/>
      <c r="H13" s="44"/>
      <c r="I13" s="45">
        <f t="shared" si="0"/>
        <v>0</v>
      </c>
    </row>
    <row r="14" spans="1:14" ht="15.75" x14ac:dyDescent="0.25">
      <c r="A14" s="43">
        <v>3</v>
      </c>
      <c r="B14" s="44" t="s">
        <v>133</v>
      </c>
      <c r="C14" s="19" t="s">
        <v>144</v>
      </c>
      <c r="D14" s="44"/>
      <c r="E14" s="44"/>
      <c r="F14" s="44"/>
      <c r="G14" s="44"/>
      <c r="H14" s="44"/>
      <c r="I14" s="45">
        <f t="shared" si="0"/>
        <v>0</v>
      </c>
    </row>
    <row r="15" spans="1:14" ht="15.75" x14ac:dyDescent="0.25">
      <c r="A15" s="43">
        <v>3</v>
      </c>
      <c r="B15" s="44" t="s">
        <v>133</v>
      </c>
      <c r="C15" s="19" t="s">
        <v>145</v>
      </c>
      <c r="D15" s="16"/>
      <c r="E15" s="16"/>
      <c r="F15" s="16"/>
      <c r="G15" s="16"/>
      <c r="H15" s="16"/>
      <c r="I15" s="45">
        <f t="shared" si="0"/>
        <v>0</v>
      </c>
    </row>
    <row r="16" spans="1:14" ht="15.75" x14ac:dyDescent="0.25">
      <c r="A16" s="43">
        <v>3</v>
      </c>
      <c r="B16" s="44" t="s">
        <v>133</v>
      </c>
      <c r="C16" s="19" t="s">
        <v>146</v>
      </c>
      <c r="D16" s="16"/>
      <c r="E16" s="16"/>
      <c r="F16" s="16"/>
      <c r="G16" s="16"/>
      <c r="H16" s="16"/>
      <c r="I16" s="45">
        <f t="shared" si="0"/>
        <v>0</v>
      </c>
    </row>
    <row r="17" spans="1:9" ht="15.75" x14ac:dyDescent="0.25">
      <c r="A17" s="43">
        <v>3</v>
      </c>
      <c r="B17" s="44" t="s">
        <v>133</v>
      </c>
      <c r="C17" s="19" t="s">
        <v>147</v>
      </c>
      <c r="D17" s="16"/>
      <c r="E17" s="16"/>
      <c r="F17" s="16"/>
      <c r="G17" s="16"/>
      <c r="H17" s="16"/>
      <c r="I17" s="45">
        <f t="shared" si="0"/>
        <v>0</v>
      </c>
    </row>
    <row r="18" spans="1:9" ht="15.75" x14ac:dyDescent="0.25">
      <c r="A18" s="43">
        <v>3</v>
      </c>
      <c r="B18" s="44" t="s">
        <v>133</v>
      </c>
      <c r="C18" s="19" t="s">
        <v>148</v>
      </c>
      <c r="D18" s="16"/>
      <c r="E18" s="16"/>
      <c r="F18" s="16"/>
      <c r="G18" s="16"/>
      <c r="H18" s="16"/>
      <c r="I18" s="45">
        <f t="shared" si="0"/>
        <v>0</v>
      </c>
    </row>
    <row r="19" spans="1:9" ht="15.75" x14ac:dyDescent="0.25">
      <c r="A19" s="43">
        <v>3</v>
      </c>
      <c r="B19" s="44" t="s">
        <v>133</v>
      </c>
      <c r="C19" s="19" t="s">
        <v>149</v>
      </c>
      <c r="D19" s="16"/>
      <c r="E19" s="16"/>
      <c r="F19" s="16"/>
      <c r="G19" s="16"/>
      <c r="H19" s="16"/>
      <c r="I19" s="45">
        <f t="shared" si="0"/>
        <v>0</v>
      </c>
    </row>
    <row r="20" spans="1:9" ht="15.75" x14ac:dyDescent="0.25">
      <c r="A20" s="43">
        <v>3</v>
      </c>
      <c r="B20" s="44" t="s">
        <v>133</v>
      </c>
      <c r="C20" s="19" t="s">
        <v>150</v>
      </c>
      <c r="D20" s="16"/>
      <c r="E20" s="16"/>
      <c r="F20" s="16"/>
      <c r="G20" s="16"/>
      <c r="H20" s="16"/>
      <c r="I20" s="45">
        <f t="shared" si="0"/>
        <v>0</v>
      </c>
    </row>
    <row r="21" spans="1:9" ht="15.75" x14ac:dyDescent="0.25">
      <c r="A21" s="43">
        <v>3</v>
      </c>
      <c r="B21" s="44" t="s">
        <v>133</v>
      </c>
      <c r="C21" s="19" t="s">
        <v>151</v>
      </c>
      <c r="D21" s="16"/>
      <c r="E21" s="16"/>
      <c r="F21" s="16"/>
      <c r="G21" s="16"/>
      <c r="H21" s="16"/>
      <c r="I21" s="45">
        <f t="shared" si="0"/>
        <v>0</v>
      </c>
    </row>
    <row r="22" spans="1:9" ht="15.75" x14ac:dyDescent="0.25">
      <c r="A22" s="43">
        <v>3</v>
      </c>
      <c r="B22" s="44" t="s">
        <v>133</v>
      </c>
      <c r="C22" s="19" t="s">
        <v>152</v>
      </c>
      <c r="D22" s="16"/>
      <c r="E22" s="16"/>
      <c r="F22" s="16"/>
      <c r="G22" s="16"/>
      <c r="H22" s="16"/>
      <c r="I22" s="45">
        <f t="shared" si="0"/>
        <v>0</v>
      </c>
    </row>
    <row r="23" spans="1:9" ht="15.75" x14ac:dyDescent="0.25">
      <c r="A23" s="43">
        <v>3</v>
      </c>
      <c r="B23" s="44" t="s">
        <v>133</v>
      </c>
      <c r="C23" s="19" t="s">
        <v>153</v>
      </c>
      <c r="D23" s="16"/>
      <c r="E23" s="16"/>
      <c r="F23" s="16"/>
      <c r="G23" s="16"/>
      <c r="H23" s="16"/>
      <c r="I23" s="45">
        <f t="shared" si="0"/>
        <v>0</v>
      </c>
    </row>
    <row r="24" spans="1:9" ht="15.75" x14ac:dyDescent="0.25">
      <c r="A24" s="43">
        <v>3</v>
      </c>
      <c r="B24" s="44" t="s">
        <v>133</v>
      </c>
      <c r="C24" s="19" t="s">
        <v>154</v>
      </c>
      <c r="D24" s="16"/>
      <c r="E24" s="16"/>
      <c r="F24" s="16"/>
      <c r="G24" s="16"/>
      <c r="H24" s="16"/>
      <c r="I24" s="45">
        <f t="shared" si="0"/>
        <v>0</v>
      </c>
    </row>
    <row r="26" spans="1:9" ht="8.25" customHeight="1" x14ac:dyDescent="0.25"/>
    <row r="27" spans="1:9" ht="15" customHeight="1" x14ac:dyDescent="0.25">
      <c r="A27" s="121" t="s">
        <v>378</v>
      </c>
      <c r="B27" s="112"/>
      <c r="C27" s="112"/>
      <c r="D27" s="112"/>
      <c r="E27" s="112"/>
      <c r="F27" s="112"/>
      <c r="G27" s="112"/>
      <c r="H27" s="112"/>
      <c r="I27" s="112"/>
    </row>
    <row r="28" spans="1:9" ht="15.75" x14ac:dyDescent="0.25">
      <c r="A28" s="11"/>
      <c r="C28" s="11"/>
      <c r="D28" s="13"/>
      <c r="E28" s="11"/>
      <c r="F28" s="13"/>
      <c r="G28" s="13"/>
      <c r="H28" s="13"/>
      <c r="I28" s="13"/>
    </row>
  </sheetData>
  <mergeCells count="2">
    <mergeCell ref="A2:I2"/>
    <mergeCell ref="A27:I27"/>
  </mergeCells>
  <pageMargins left="0.7" right="0.7" top="0.75" bottom="0.75" header="0.3" footer="0.3"/>
  <pageSetup paperSize="9" orientation="portrait" horizontalDpi="12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2" sqref="A2:I2"/>
    </sheetView>
  </sheetViews>
  <sheetFormatPr defaultRowHeight="15" x14ac:dyDescent="0.25"/>
  <cols>
    <col min="1" max="2" width="9.140625" style="8"/>
    <col min="3" max="3" width="41" style="8" customWidth="1"/>
    <col min="4" max="4" width="9.42578125" style="8" customWidth="1"/>
    <col min="5" max="5" width="10.42578125" style="8" customWidth="1"/>
    <col min="6" max="6" width="11.7109375" style="8" customWidth="1"/>
    <col min="7" max="7" width="11.5703125" style="8" customWidth="1"/>
    <col min="8" max="8" width="12.85546875" style="8" customWidth="1"/>
    <col min="9" max="9" width="11.85546875" style="8" customWidth="1"/>
    <col min="10" max="16384" width="9.140625" style="8"/>
  </cols>
  <sheetData>
    <row r="1" spans="1:14" ht="18.75" x14ac:dyDescent="0.25">
      <c r="A1" s="1"/>
    </row>
    <row r="2" spans="1:14" ht="39" customHeight="1" thickBot="1" x14ac:dyDescent="0.3">
      <c r="A2" s="118" t="s">
        <v>382</v>
      </c>
      <c r="B2" s="118"/>
      <c r="C2" s="118"/>
      <c r="D2" s="118"/>
      <c r="E2" s="118"/>
      <c r="F2" s="118"/>
      <c r="G2" s="118"/>
      <c r="H2" s="118"/>
      <c r="I2" s="118"/>
    </row>
    <row r="3" spans="1:14" ht="81.75" x14ac:dyDescent="0.25">
      <c r="A3" s="37" t="s">
        <v>104</v>
      </c>
      <c r="B3" s="38" t="s">
        <v>105</v>
      </c>
      <c r="C3" s="38" t="s">
        <v>106</v>
      </c>
      <c r="D3" s="38" t="s">
        <v>107</v>
      </c>
      <c r="E3" s="38" t="s">
        <v>108</v>
      </c>
      <c r="F3" s="38" t="s">
        <v>188</v>
      </c>
      <c r="G3" s="38" t="s">
        <v>189</v>
      </c>
      <c r="H3" s="38" t="s">
        <v>109</v>
      </c>
      <c r="I3" s="39" t="s">
        <v>110</v>
      </c>
      <c r="K3" s="10"/>
      <c r="L3" s="10"/>
      <c r="N3" s="10"/>
    </row>
    <row r="4" spans="1:14" ht="15.75" x14ac:dyDescent="0.25">
      <c r="A4" s="68">
        <v>1</v>
      </c>
      <c r="B4" s="15" t="s">
        <v>116</v>
      </c>
      <c r="C4" s="85" t="s">
        <v>117</v>
      </c>
      <c r="D4" s="15"/>
      <c r="E4" s="15">
        <v>25</v>
      </c>
      <c r="F4" s="15"/>
      <c r="G4" s="15"/>
      <c r="H4" s="15"/>
      <c r="I4" s="77">
        <f>SUM(D4,E4,F4,G4,H4)</f>
        <v>25</v>
      </c>
      <c r="K4" s="10"/>
      <c r="L4" s="10"/>
      <c r="N4" s="10"/>
    </row>
    <row r="5" spans="1:14" ht="15.75" x14ac:dyDescent="0.25">
      <c r="A5" s="68">
        <v>2</v>
      </c>
      <c r="B5" s="15" t="s">
        <v>116</v>
      </c>
      <c r="C5" s="85" t="s">
        <v>118</v>
      </c>
      <c r="D5" s="15"/>
      <c r="E5" s="15">
        <v>15</v>
      </c>
      <c r="F5" s="15"/>
      <c r="G5" s="15"/>
      <c r="H5" s="15"/>
      <c r="I5" s="77">
        <f>SUM(D5,E5,F5,G5,H5)</f>
        <v>15</v>
      </c>
      <c r="J5" s="10"/>
      <c r="K5" s="10"/>
      <c r="L5" s="10"/>
      <c r="M5" s="10"/>
      <c r="N5" s="10"/>
    </row>
    <row r="6" spans="1:14" ht="15.75" x14ac:dyDescent="0.25">
      <c r="A6" s="68">
        <v>3</v>
      </c>
      <c r="B6" s="15" t="s">
        <v>116</v>
      </c>
      <c r="C6" s="85" t="s">
        <v>119</v>
      </c>
      <c r="D6" s="15"/>
      <c r="E6" s="15"/>
      <c r="F6" s="15"/>
      <c r="G6" s="15"/>
      <c r="H6" s="15"/>
      <c r="I6" s="77">
        <f>SUM(D6,E6,F6,G6,H6)</f>
        <v>0</v>
      </c>
    </row>
    <row r="7" spans="1:14" ht="15.75" x14ac:dyDescent="0.25">
      <c r="A7" s="68">
        <v>3</v>
      </c>
      <c r="B7" s="15" t="s">
        <v>116</v>
      </c>
      <c r="C7" s="85" t="s">
        <v>120</v>
      </c>
      <c r="D7" s="15"/>
      <c r="E7" s="15"/>
      <c r="F7" s="15"/>
      <c r="G7" s="15"/>
      <c r="H7" s="15"/>
      <c r="I7" s="77">
        <f t="shared" ref="I7:I19" si="0">SUM(D7,E7,F7,G7,H7)</f>
        <v>0</v>
      </c>
    </row>
    <row r="8" spans="1:14" ht="15.75" x14ac:dyDescent="0.25">
      <c r="A8" s="68">
        <v>3</v>
      </c>
      <c r="B8" s="15" t="s">
        <v>116</v>
      </c>
      <c r="C8" s="85" t="s">
        <v>121</v>
      </c>
      <c r="D8" s="15"/>
      <c r="E8" s="15"/>
      <c r="F8" s="15"/>
      <c r="G8" s="15"/>
      <c r="H8" s="15"/>
      <c r="I8" s="77">
        <f t="shared" si="0"/>
        <v>0</v>
      </c>
    </row>
    <row r="9" spans="1:14" ht="15.75" x14ac:dyDescent="0.25">
      <c r="A9" s="68">
        <v>3</v>
      </c>
      <c r="B9" s="15" t="s">
        <v>116</v>
      </c>
      <c r="C9" s="85" t="s">
        <v>122</v>
      </c>
      <c r="D9" s="15"/>
      <c r="E9" s="15"/>
      <c r="F9" s="15"/>
      <c r="G9" s="15"/>
      <c r="H9" s="15"/>
      <c r="I9" s="77">
        <f t="shared" si="0"/>
        <v>0</v>
      </c>
    </row>
    <row r="10" spans="1:14" ht="15.75" x14ac:dyDescent="0.25">
      <c r="A10" s="68">
        <v>3</v>
      </c>
      <c r="B10" s="15" t="s">
        <v>116</v>
      </c>
      <c r="C10" s="85" t="s">
        <v>123</v>
      </c>
      <c r="D10" s="15"/>
      <c r="E10" s="15"/>
      <c r="F10" s="15"/>
      <c r="G10" s="15"/>
      <c r="H10" s="15"/>
      <c r="I10" s="77">
        <f t="shared" si="0"/>
        <v>0</v>
      </c>
    </row>
    <row r="11" spans="1:14" ht="15.75" x14ac:dyDescent="0.25">
      <c r="A11" s="68">
        <v>3</v>
      </c>
      <c r="B11" s="15" t="s">
        <v>116</v>
      </c>
      <c r="C11" s="85" t="s">
        <v>124</v>
      </c>
      <c r="D11" s="15"/>
      <c r="E11" s="15"/>
      <c r="F11" s="15"/>
      <c r="G11" s="15"/>
      <c r="H11" s="15"/>
      <c r="I11" s="77">
        <f t="shared" si="0"/>
        <v>0</v>
      </c>
    </row>
    <row r="12" spans="1:14" ht="15.75" x14ac:dyDescent="0.25">
      <c r="A12" s="68">
        <v>3</v>
      </c>
      <c r="B12" s="15" t="s">
        <v>116</v>
      </c>
      <c r="C12" s="85" t="s">
        <v>125</v>
      </c>
      <c r="D12" s="15"/>
      <c r="E12" s="15"/>
      <c r="F12" s="15"/>
      <c r="G12" s="15"/>
      <c r="H12" s="15"/>
      <c r="I12" s="77">
        <f t="shared" si="0"/>
        <v>0</v>
      </c>
    </row>
    <row r="13" spans="1:14" ht="15.75" x14ac:dyDescent="0.25">
      <c r="A13" s="68">
        <v>3</v>
      </c>
      <c r="B13" s="15" t="s">
        <v>116</v>
      </c>
      <c r="C13" s="85" t="s">
        <v>126</v>
      </c>
      <c r="D13" s="15"/>
      <c r="E13" s="15"/>
      <c r="F13" s="15"/>
      <c r="G13" s="15"/>
      <c r="H13" s="15"/>
      <c r="I13" s="77">
        <f t="shared" si="0"/>
        <v>0</v>
      </c>
    </row>
    <row r="14" spans="1:14" ht="15.75" x14ac:dyDescent="0.25">
      <c r="A14" s="68">
        <v>3</v>
      </c>
      <c r="B14" s="48" t="s">
        <v>116</v>
      </c>
      <c r="C14" s="75" t="s">
        <v>127</v>
      </c>
      <c r="D14" s="16"/>
      <c r="E14" s="16"/>
      <c r="F14" s="16"/>
      <c r="G14" s="16"/>
      <c r="H14" s="16"/>
      <c r="I14" s="77">
        <f t="shared" si="0"/>
        <v>0</v>
      </c>
    </row>
    <row r="15" spans="1:14" ht="15.75" x14ac:dyDescent="0.25">
      <c r="A15" s="68">
        <v>3</v>
      </c>
      <c r="B15" s="48" t="s">
        <v>116</v>
      </c>
      <c r="C15" s="75" t="s">
        <v>128</v>
      </c>
      <c r="D15" s="16"/>
      <c r="E15" s="16"/>
      <c r="F15" s="16"/>
      <c r="G15" s="16"/>
      <c r="H15" s="16"/>
      <c r="I15" s="77">
        <f t="shared" si="0"/>
        <v>0</v>
      </c>
    </row>
    <row r="16" spans="1:14" ht="15.75" x14ac:dyDescent="0.25">
      <c r="A16" s="68">
        <v>3</v>
      </c>
      <c r="B16" s="48" t="s">
        <v>116</v>
      </c>
      <c r="C16" s="75" t="s">
        <v>129</v>
      </c>
      <c r="D16" s="16"/>
      <c r="E16" s="16"/>
      <c r="F16" s="16"/>
      <c r="G16" s="16"/>
      <c r="H16" s="16"/>
      <c r="I16" s="77">
        <f t="shared" si="0"/>
        <v>0</v>
      </c>
    </row>
    <row r="17" spans="1:9" ht="15.75" x14ac:dyDescent="0.25">
      <c r="A17" s="68">
        <v>3</v>
      </c>
      <c r="B17" s="48" t="s">
        <v>116</v>
      </c>
      <c r="C17" s="75" t="s">
        <v>130</v>
      </c>
      <c r="D17" s="16"/>
      <c r="E17" s="16"/>
      <c r="F17" s="16"/>
      <c r="G17" s="16"/>
      <c r="H17" s="16"/>
      <c r="I17" s="77">
        <f t="shared" si="0"/>
        <v>0</v>
      </c>
    </row>
    <row r="18" spans="1:9" ht="15.75" x14ac:dyDescent="0.25">
      <c r="A18" s="68">
        <v>3</v>
      </c>
      <c r="B18" s="48" t="s">
        <v>116</v>
      </c>
      <c r="C18" s="75" t="s">
        <v>131</v>
      </c>
      <c r="D18" s="16"/>
      <c r="E18" s="16"/>
      <c r="F18" s="16"/>
      <c r="G18" s="16"/>
      <c r="H18" s="16"/>
      <c r="I18" s="77">
        <f t="shared" si="0"/>
        <v>0</v>
      </c>
    </row>
    <row r="19" spans="1:9" ht="15.75" x14ac:dyDescent="0.25">
      <c r="A19" s="68">
        <v>3</v>
      </c>
      <c r="B19" s="48" t="s">
        <v>116</v>
      </c>
      <c r="C19" s="75" t="s">
        <v>132</v>
      </c>
      <c r="D19" s="16"/>
      <c r="E19" s="16"/>
      <c r="F19" s="16"/>
      <c r="G19" s="16"/>
      <c r="H19" s="16"/>
      <c r="I19" s="77">
        <f t="shared" si="0"/>
        <v>0</v>
      </c>
    </row>
    <row r="21" spans="1:9" x14ac:dyDescent="0.25">
      <c r="A21" s="111" t="s">
        <v>380</v>
      </c>
      <c r="B21" s="119"/>
      <c r="C21" s="119"/>
      <c r="D21" s="119"/>
      <c r="E21" s="119"/>
      <c r="F21" s="119"/>
      <c r="G21" s="119"/>
      <c r="H21" s="119"/>
      <c r="I21" s="119"/>
    </row>
    <row r="22" spans="1:9" ht="15.75" x14ac:dyDescent="0.25">
      <c r="A22" s="17"/>
      <c r="C22" s="17"/>
      <c r="D22" s="13"/>
      <c r="E22" s="17"/>
      <c r="F22" s="13"/>
      <c r="G22" s="13"/>
      <c r="H22" s="13"/>
      <c r="I22" s="13"/>
    </row>
  </sheetData>
  <mergeCells count="2">
    <mergeCell ref="A2:I2"/>
    <mergeCell ref="A21:I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1" sqref="A21"/>
    </sheetView>
  </sheetViews>
  <sheetFormatPr defaultRowHeight="15" x14ac:dyDescent="0.25"/>
  <cols>
    <col min="1" max="1" width="9.5703125" style="24" customWidth="1"/>
    <col min="2" max="2" width="12.85546875" style="24" customWidth="1"/>
    <col min="3" max="3" width="34.140625" style="24" customWidth="1"/>
    <col min="4" max="4" width="12.42578125" style="24" customWidth="1"/>
    <col min="5" max="5" width="13.140625" style="24" customWidth="1"/>
    <col min="6" max="6" width="14" style="24" customWidth="1"/>
    <col min="7" max="7" width="13.5703125" style="24" customWidth="1"/>
    <col min="8" max="8" width="13.85546875" style="24" customWidth="1"/>
    <col min="9" max="9" width="15" style="24" customWidth="1"/>
    <col min="10" max="16384" width="9.140625" style="24"/>
  </cols>
  <sheetData>
    <row r="1" spans="1:14" ht="15" customHeight="1" x14ac:dyDescent="0.25">
      <c r="A1" s="1"/>
    </row>
    <row r="2" spans="1:14" s="53" customFormat="1" ht="53.25" customHeight="1" thickBot="1" x14ac:dyDescent="0.3">
      <c r="A2" s="118" t="s">
        <v>384</v>
      </c>
      <c r="B2" s="118"/>
      <c r="C2" s="118"/>
      <c r="D2" s="118"/>
      <c r="E2" s="118"/>
      <c r="F2" s="118"/>
      <c r="G2" s="118"/>
      <c r="H2" s="118"/>
      <c r="I2" s="118"/>
    </row>
    <row r="3" spans="1:14" s="53" customFormat="1" ht="81.75" x14ac:dyDescent="0.25">
      <c r="A3" s="37" t="s">
        <v>104</v>
      </c>
      <c r="B3" s="38" t="s">
        <v>105</v>
      </c>
      <c r="C3" s="38" t="s">
        <v>106</v>
      </c>
      <c r="D3" s="38" t="s">
        <v>254</v>
      </c>
      <c r="E3" s="38" t="s">
        <v>255</v>
      </c>
      <c r="F3" s="38" t="s">
        <v>256</v>
      </c>
      <c r="G3" s="38" t="s">
        <v>257</v>
      </c>
      <c r="H3" s="38" t="s">
        <v>258</v>
      </c>
      <c r="I3" s="39" t="s">
        <v>259</v>
      </c>
      <c r="K3" s="89"/>
      <c r="L3" s="89"/>
      <c r="N3" s="89"/>
    </row>
    <row r="4" spans="1:14" s="53" customFormat="1" ht="24" customHeight="1" x14ac:dyDescent="0.25">
      <c r="A4" s="68">
        <v>1</v>
      </c>
      <c r="B4" s="15" t="s">
        <v>379</v>
      </c>
      <c r="C4" s="85" t="s">
        <v>303</v>
      </c>
      <c r="D4" s="15">
        <v>212.5</v>
      </c>
      <c r="E4" s="15">
        <v>95</v>
      </c>
      <c r="F4" s="15">
        <v>135</v>
      </c>
      <c r="G4" s="15">
        <v>0</v>
      </c>
      <c r="H4" s="15">
        <v>15</v>
      </c>
      <c r="I4" s="77">
        <f>SUM(D4,E4,F4,G4,H4)</f>
        <v>457.5</v>
      </c>
      <c r="K4" s="89"/>
      <c r="L4" s="89"/>
      <c r="N4" s="89"/>
    </row>
    <row r="5" spans="1:14" s="53" customFormat="1" ht="18.75" customHeight="1" x14ac:dyDescent="0.25">
      <c r="A5" s="68">
        <v>2</v>
      </c>
      <c r="B5" s="15" t="s">
        <v>379</v>
      </c>
      <c r="C5" s="85" t="s">
        <v>304</v>
      </c>
      <c r="D5" s="15">
        <v>220</v>
      </c>
      <c r="E5" s="15">
        <v>80</v>
      </c>
      <c r="F5" s="15">
        <v>100</v>
      </c>
      <c r="G5" s="15">
        <v>0</v>
      </c>
      <c r="H5" s="15">
        <v>15</v>
      </c>
      <c r="I5" s="77">
        <f>SUM(D5,E5,F5,G5,H5)</f>
        <v>415</v>
      </c>
      <c r="J5" s="89"/>
      <c r="K5" s="89"/>
      <c r="L5" s="89"/>
      <c r="M5" s="89"/>
      <c r="N5" s="89"/>
    </row>
    <row r="6" spans="1:14" s="53" customFormat="1" ht="15.75" customHeight="1" x14ac:dyDescent="0.25">
      <c r="A6" s="68">
        <v>3</v>
      </c>
      <c r="B6" s="15" t="s">
        <v>379</v>
      </c>
      <c r="C6" s="85" t="s">
        <v>305</v>
      </c>
      <c r="D6" s="15">
        <v>190</v>
      </c>
      <c r="E6" s="15">
        <v>70</v>
      </c>
      <c r="F6" s="15">
        <v>75</v>
      </c>
      <c r="G6" s="15">
        <v>0</v>
      </c>
      <c r="H6" s="15">
        <v>15</v>
      </c>
      <c r="I6" s="77">
        <f>SUM(D6,E6,F6,G6,H6)</f>
        <v>350</v>
      </c>
    </row>
    <row r="7" spans="1:14" s="53" customFormat="1" ht="15" customHeight="1" x14ac:dyDescent="0.25">
      <c r="A7" s="68">
        <v>4</v>
      </c>
      <c r="B7" s="15" t="s">
        <v>379</v>
      </c>
      <c r="C7" s="85" t="s">
        <v>306</v>
      </c>
      <c r="D7" s="15">
        <v>130</v>
      </c>
      <c r="E7" s="15">
        <v>95</v>
      </c>
      <c r="F7" s="15">
        <v>100</v>
      </c>
      <c r="G7" s="15">
        <v>0</v>
      </c>
      <c r="H7" s="15">
        <v>15</v>
      </c>
      <c r="I7" s="77">
        <f t="shared" ref="I7:I21" si="0">SUM(D7,E7,F7,G7,H7)</f>
        <v>340</v>
      </c>
    </row>
    <row r="8" spans="1:14" s="53" customFormat="1" ht="15.75" customHeight="1" x14ac:dyDescent="0.25">
      <c r="A8" s="68">
        <v>5</v>
      </c>
      <c r="B8" s="15" t="s">
        <v>379</v>
      </c>
      <c r="C8" s="85" t="s">
        <v>307</v>
      </c>
      <c r="D8" s="15">
        <v>205</v>
      </c>
      <c r="E8" s="15">
        <v>45</v>
      </c>
      <c r="F8" s="15">
        <v>50</v>
      </c>
      <c r="G8" s="15">
        <v>0</v>
      </c>
      <c r="H8" s="15">
        <v>0</v>
      </c>
      <c r="I8" s="77">
        <f t="shared" si="0"/>
        <v>300</v>
      </c>
    </row>
    <row r="9" spans="1:14" s="53" customFormat="1" ht="17.25" customHeight="1" x14ac:dyDescent="0.25">
      <c r="A9" s="68">
        <v>6</v>
      </c>
      <c r="B9" s="15" t="s">
        <v>379</v>
      </c>
      <c r="C9" s="85" t="s">
        <v>377</v>
      </c>
      <c r="D9" s="15">
        <v>130</v>
      </c>
      <c r="E9" s="15">
        <v>45</v>
      </c>
      <c r="F9" s="15">
        <v>50</v>
      </c>
      <c r="G9" s="15">
        <v>0</v>
      </c>
      <c r="H9" s="15">
        <v>0</v>
      </c>
      <c r="I9" s="77">
        <f t="shared" si="0"/>
        <v>225</v>
      </c>
    </row>
    <row r="10" spans="1:14" s="53" customFormat="1" ht="14.25" customHeight="1" x14ac:dyDescent="0.25">
      <c r="A10" s="68">
        <v>7</v>
      </c>
      <c r="B10" s="15" t="s">
        <v>379</v>
      </c>
      <c r="C10" s="85" t="s">
        <v>308</v>
      </c>
      <c r="D10" s="15">
        <v>155</v>
      </c>
      <c r="E10" s="15">
        <v>15</v>
      </c>
      <c r="F10" s="15">
        <v>30</v>
      </c>
      <c r="G10" s="15">
        <v>0</v>
      </c>
      <c r="H10" s="15">
        <v>0</v>
      </c>
      <c r="I10" s="77">
        <f t="shared" si="0"/>
        <v>200</v>
      </c>
    </row>
    <row r="11" spans="1:14" s="53" customFormat="1" ht="15" customHeight="1" x14ac:dyDescent="0.25">
      <c r="A11" s="68">
        <v>8</v>
      </c>
      <c r="B11" s="15" t="s">
        <v>379</v>
      </c>
      <c r="C11" s="85" t="s">
        <v>309</v>
      </c>
      <c r="D11" s="15">
        <v>120</v>
      </c>
      <c r="E11" s="15">
        <v>15</v>
      </c>
      <c r="F11" s="15">
        <v>50</v>
      </c>
      <c r="G11" s="15">
        <v>0</v>
      </c>
      <c r="H11" s="15">
        <v>0</v>
      </c>
      <c r="I11" s="77">
        <f t="shared" si="0"/>
        <v>185</v>
      </c>
    </row>
    <row r="12" spans="1:14" s="53" customFormat="1" ht="11.25" customHeight="1" x14ac:dyDescent="0.25">
      <c r="A12" s="68">
        <v>9</v>
      </c>
      <c r="B12" s="15" t="s">
        <v>379</v>
      </c>
      <c r="C12" s="85" t="s">
        <v>310</v>
      </c>
      <c r="D12" s="15">
        <v>80</v>
      </c>
      <c r="E12" s="15">
        <v>15</v>
      </c>
      <c r="F12" s="15">
        <v>70</v>
      </c>
      <c r="G12" s="15">
        <v>0</v>
      </c>
      <c r="H12" s="15">
        <v>0</v>
      </c>
      <c r="I12" s="77">
        <f t="shared" si="0"/>
        <v>165</v>
      </c>
    </row>
    <row r="13" spans="1:14" s="53" customFormat="1" ht="19.5" customHeight="1" x14ac:dyDescent="0.25">
      <c r="A13" s="68">
        <v>10</v>
      </c>
      <c r="B13" s="15" t="s">
        <v>379</v>
      </c>
      <c r="C13" s="85" t="s">
        <v>311</v>
      </c>
      <c r="D13" s="15">
        <v>115</v>
      </c>
      <c r="E13" s="15">
        <v>15</v>
      </c>
      <c r="F13" s="15">
        <v>30</v>
      </c>
      <c r="G13" s="15">
        <v>0</v>
      </c>
      <c r="H13" s="15">
        <v>0</v>
      </c>
      <c r="I13" s="77">
        <f t="shared" si="0"/>
        <v>160</v>
      </c>
    </row>
    <row r="14" spans="1:14" s="53" customFormat="1" ht="15.75" x14ac:dyDescent="0.25">
      <c r="A14" s="90">
        <v>11</v>
      </c>
      <c r="B14" s="15" t="s">
        <v>379</v>
      </c>
      <c r="C14" s="75" t="s">
        <v>312</v>
      </c>
      <c r="D14" s="48">
        <v>110</v>
      </c>
      <c r="E14" s="48">
        <v>15</v>
      </c>
      <c r="F14" s="48">
        <v>20</v>
      </c>
      <c r="G14" s="48">
        <v>0</v>
      </c>
      <c r="H14" s="48">
        <v>0</v>
      </c>
      <c r="I14" s="77">
        <f t="shared" si="0"/>
        <v>145</v>
      </c>
    </row>
    <row r="15" spans="1:14" s="53" customFormat="1" ht="15.75" x14ac:dyDescent="0.25">
      <c r="A15" s="49">
        <v>12</v>
      </c>
      <c r="B15" s="15" t="s">
        <v>379</v>
      </c>
      <c r="C15" s="75" t="s">
        <v>313</v>
      </c>
      <c r="D15" s="48">
        <v>80</v>
      </c>
      <c r="E15" s="48">
        <v>15</v>
      </c>
      <c r="F15" s="48">
        <v>30</v>
      </c>
      <c r="G15" s="48">
        <v>0</v>
      </c>
      <c r="H15" s="48">
        <v>0</v>
      </c>
      <c r="I15" s="77">
        <f t="shared" si="0"/>
        <v>125</v>
      </c>
    </row>
    <row r="16" spans="1:14" s="53" customFormat="1" ht="15.75" x14ac:dyDescent="0.25">
      <c r="A16" s="49">
        <v>13</v>
      </c>
      <c r="B16" s="15" t="s">
        <v>379</v>
      </c>
      <c r="C16" s="75" t="s">
        <v>314</v>
      </c>
      <c r="D16" s="48">
        <v>85</v>
      </c>
      <c r="E16" s="48">
        <v>15</v>
      </c>
      <c r="F16" s="48">
        <v>20</v>
      </c>
      <c r="G16" s="48">
        <v>0</v>
      </c>
      <c r="H16" s="48">
        <v>0</v>
      </c>
      <c r="I16" s="77">
        <f t="shared" si="0"/>
        <v>120</v>
      </c>
    </row>
    <row r="17" spans="1:9" s="53" customFormat="1" ht="15.75" x14ac:dyDescent="0.25">
      <c r="A17" s="49">
        <v>14</v>
      </c>
      <c r="B17" s="15" t="s">
        <v>379</v>
      </c>
      <c r="C17" s="75" t="s">
        <v>315</v>
      </c>
      <c r="D17" s="48">
        <v>60</v>
      </c>
      <c r="E17" s="48">
        <v>15</v>
      </c>
      <c r="F17" s="48">
        <v>40</v>
      </c>
      <c r="G17" s="48">
        <v>0</v>
      </c>
      <c r="H17" s="48">
        <v>0</v>
      </c>
      <c r="I17" s="77">
        <f t="shared" si="0"/>
        <v>115</v>
      </c>
    </row>
    <row r="18" spans="1:9" s="53" customFormat="1" ht="15.75" x14ac:dyDescent="0.25">
      <c r="A18" s="49">
        <v>15</v>
      </c>
      <c r="B18" s="15" t="s">
        <v>379</v>
      </c>
      <c r="C18" s="75" t="s">
        <v>316</v>
      </c>
      <c r="D18" s="48">
        <v>70</v>
      </c>
      <c r="E18" s="48">
        <v>20</v>
      </c>
      <c r="F18" s="48">
        <v>20</v>
      </c>
      <c r="G18" s="48">
        <v>0</v>
      </c>
      <c r="H18" s="48">
        <v>0</v>
      </c>
      <c r="I18" s="77">
        <f t="shared" si="0"/>
        <v>110</v>
      </c>
    </row>
    <row r="19" spans="1:9" s="53" customFormat="1" ht="15.75" x14ac:dyDescent="0.25">
      <c r="A19" s="49">
        <v>15</v>
      </c>
      <c r="B19" s="15" t="s">
        <v>379</v>
      </c>
      <c r="C19" s="75" t="s">
        <v>317</v>
      </c>
      <c r="D19" s="48">
        <v>65</v>
      </c>
      <c r="E19" s="48">
        <v>15</v>
      </c>
      <c r="F19" s="48">
        <v>30</v>
      </c>
      <c r="G19" s="48">
        <v>0</v>
      </c>
      <c r="H19" s="48">
        <v>0</v>
      </c>
      <c r="I19" s="77">
        <f t="shared" si="0"/>
        <v>110</v>
      </c>
    </row>
    <row r="20" spans="1:9" s="53" customFormat="1" ht="15.75" x14ac:dyDescent="0.25">
      <c r="A20" s="49">
        <v>15</v>
      </c>
      <c r="B20" s="15" t="s">
        <v>379</v>
      </c>
      <c r="C20" s="75" t="s">
        <v>318</v>
      </c>
      <c r="D20" s="48">
        <v>45</v>
      </c>
      <c r="E20" s="48">
        <v>15</v>
      </c>
      <c r="F20" s="48">
        <v>50</v>
      </c>
      <c r="G20" s="48">
        <v>0</v>
      </c>
      <c r="H20" s="48">
        <v>0</v>
      </c>
      <c r="I20" s="77">
        <f t="shared" si="0"/>
        <v>110</v>
      </c>
    </row>
    <row r="21" spans="1:9" s="53" customFormat="1" ht="15.75" x14ac:dyDescent="0.25">
      <c r="A21" s="49">
        <v>16</v>
      </c>
      <c r="B21" s="15" t="s">
        <v>379</v>
      </c>
      <c r="C21" s="75" t="s">
        <v>319</v>
      </c>
      <c r="D21" s="48">
        <v>55</v>
      </c>
      <c r="E21" s="48">
        <v>15</v>
      </c>
      <c r="F21" s="48">
        <v>30</v>
      </c>
      <c r="G21" s="48">
        <v>0</v>
      </c>
      <c r="H21" s="48">
        <v>0</v>
      </c>
      <c r="I21" s="77">
        <f t="shared" si="0"/>
        <v>100</v>
      </c>
    </row>
    <row r="22" spans="1:9" s="53" customFormat="1" ht="15.75" x14ac:dyDescent="0.25"/>
    <row r="23" spans="1:9" s="53" customFormat="1" ht="15.75" x14ac:dyDescent="0.25">
      <c r="A23" s="111" t="s">
        <v>320</v>
      </c>
      <c r="B23" s="126"/>
      <c r="C23" s="126"/>
      <c r="D23" s="126"/>
      <c r="E23" s="126"/>
      <c r="F23" s="126"/>
      <c r="G23" s="126"/>
      <c r="H23" s="126"/>
      <c r="I23" s="126"/>
    </row>
    <row r="24" spans="1:9" ht="15.75" x14ac:dyDescent="0.25">
      <c r="A24" s="17"/>
      <c r="C24" s="17"/>
      <c r="D24" s="28"/>
      <c r="E24" s="17"/>
      <c r="F24" s="28"/>
      <c r="G24" s="28"/>
      <c r="H24" s="28"/>
      <c r="I24" s="28"/>
    </row>
  </sheetData>
  <mergeCells count="2">
    <mergeCell ref="A2:I2"/>
    <mergeCell ref="A23:I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A16" sqref="A16:I16"/>
    </sheetView>
  </sheetViews>
  <sheetFormatPr defaultRowHeight="15" x14ac:dyDescent="0.25"/>
  <cols>
    <col min="1" max="1" width="12.5703125" customWidth="1"/>
    <col min="2" max="2" width="12.28515625" customWidth="1"/>
    <col min="3" max="3" width="33.140625" customWidth="1"/>
    <col min="4" max="4" width="9.5703125" customWidth="1"/>
    <col min="5" max="5" width="12.140625" customWidth="1"/>
    <col min="6" max="6" width="12.42578125" customWidth="1"/>
    <col min="7" max="7" width="11.85546875" customWidth="1"/>
    <col min="8" max="8" width="12.5703125" customWidth="1"/>
    <col min="9" max="9" width="11.140625" customWidth="1"/>
  </cols>
  <sheetData>
    <row r="1" spans="1:20" ht="15.75" x14ac:dyDescent="0.25">
      <c r="A1" s="9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2"/>
      <c r="N1" s="32"/>
    </row>
    <row r="2" spans="1:20" ht="31.5" customHeight="1" thickBot="1" x14ac:dyDescent="0.3">
      <c r="A2" s="118" t="s">
        <v>385</v>
      </c>
      <c r="B2" s="118"/>
      <c r="C2" s="118"/>
      <c r="D2" s="118"/>
      <c r="E2" s="118"/>
      <c r="F2" s="118"/>
      <c r="G2" s="118"/>
      <c r="H2" s="118"/>
      <c r="I2" s="118"/>
      <c r="J2" s="53"/>
      <c r="K2" s="91"/>
      <c r="L2" s="53"/>
      <c r="M2" s="32"/>
      <c r="N2" s="32"/>
      <c r="O2" s="32"/>
      <c r="P2" s="32"/>
      <c r="Q2" s="32"/>
      <c r="R2" s="32"/>
      <c r="S2" s="32"/>
    </row>
    <row r="3" spans="1:20" ht="93.75" customHeight="1" x14ac:dyDescent="0.25">
      <c r="A3" s="37" t="s">
        <v>104</v>
      </c>
      <c r="B3" s="38" t="s">
        <v>105</v>
      </c>
      <c r="C3" s="38" t="s">
        <v>106</v>
      </c>
      <c r="D3" s="38" t="s">
        <v>254</v>
      </c>
      <c r="E3" s="38" t="s">
        <v>255</v>
      </c>
      <c r="F3" s="38" t="s">
        <v>256</v>
      </c>
      <c r="G3" s="38" t="s">
        <v>257</v>
      </c>
      <c r="H3" s="38" t="s">
        <v>258</v>
      </c>
      <c r="I3" s="39" t="s">
        <v>259</v>
      </c>
      <c r="J3" s="53"/>
      <c r="K3" s="67"/>
      <c r="L3" s="67"/>
      <c r="M3" s="55"/>
      <c r="N3" s="55"/>
      <c r="O3" s="55"/>
      <c r="P3" s="55"/>
      <c r="Q3" s="55"/>
      <c r="R3" s="55"/>
      <c r="S3" s="55"/>
      <c r="T3" s="36"/>
    </row>
    <row r="4" spans="1:20" ht="21" customHeight="1" x14ac:dyDescent="0.25">
      <c r="A4" s="68">
        <v>1</v>
      </c>
      <c r="B4" s="15" t="s">
        <v>321</v>
      </c>
      <c r="C4" s="85" t="s">
        <v>322</v>
      </c>
      <c r="D4" s="15">
        <v>45</v>
      </c>
      <c r="E4" s="15">
        <v>25</v>
      </c>
      <c r="F4" s="15">
        <v>10</v>
      </c>
      <c r="G4" s="15"/>
      <c r="H4" s="15"/>
      <c r="I4" s="77">
        <v>80</v>
      </c>
      <c r="J4" s="53"/>
      <c r="K4" s="56"/>
      <c r="L4" s="56"/>
      <c r="M4" s="56"/>
      <c r="N4" s="56"/>
      <c r="O4" s="56"/>
      <c r="P4" s="56"/>
      <c r="Q4" s="56"/>
      <c r="R4" s="56"/>
      <c r="S4" s="56"/>
      <c r="T4" s="36"/>
    </row>
    <row r="5" spans="1:20" ht="18.75" x14ac:dyDescent="0.25">
      <c r="A5" s="68">
        <v>2</v>
      </c>
      <c r="B5" s="15" t="s">
        <v>321</v>
      </c>
      <c r="C5" s="85" t="s">
        <v>323</v>
      </c>
      <c r="D5" s="15">
        <v>55</v>
      </c>
      <c r="E5" s="15"/>
      <c r="F5" s="15">
        <v>10</v>
      </c>
      <c r="G5" s="15"/>
      <c r="H5" s="15"/>
      <c r="I5" s="77">
        <v>65</v>
      </c>
      <c r="J5" s="89"/>
      <c r="K5" s="56"/>
      <c r="L5" s="56"/>
      <c r="M5" s="5"/>
      <c r="N5" s="5"/>
      <c r="O5" s="5"/>
      <c r="P5" s="5"/>
      <c r="Q5" s="5"/>
      <c r="R5" s="5"/>
      <c r="S5" s="5"/>
      <c r="T5" s="36"/>
    </row>
    <row r="6" spans="1:20" ht="18.75" x14ac:dyDescent="0.25">
      <c r="A6" s="68">
        <v>3</v>
      </c>
      <c r="B6" s="15" t="s">
        <v>321</v>
      </c>
      <c r="C6" s="85" t="s">
        <v>324</v>
      </c>
      <c r="D6" s="15">
        <v>45</v>
      </c>
      <c r="E6" s="15"/>
      <c r="F6" s="15">
        <v>10</v>
      </c>
      <c r="G6" s="15"/>
      <c r="H6" s="15"/>
      <c r="I6" s="77">
        <v>55</v>
      </c>
      <c r="J6" s="53"/>
      <c r="K6" s="56"/>
      <c r="L6" s="56"/>
      <c r="M6" s="5"/>
      <c r="N6" s="5"/>
      <c r="O6" s="5"/>
      <c r="P6" s="5"/>
      <c r="Q6" s="5"/>
      <c r="R6" s="5"/>
      <c r="S6" s="5"/>
      <c r="T6" s="36"/>
    </row>
    <row r="7" spans="1:20" ht="18.75" x14ac:dyDescent="0.25">
      <c r="A7" s="68">
        <v>3</v>
      </c>
      <c r="B7" s="15" t="s">
        <v>321</v>
      </c>
      <c r="C7" s="85" t="s">
        <v>325</v>
      </c>
      <c r="D7" s="15">
        <v>45</v>
      </c>
      <c r="E7" s="15"/>
      <c r="F7" s="15">
        <v>10</v>
      </c>
      <c r="G7" s="15"/>
      <c r="H7" s="15"/>
      <c r="I7" s="77">
        <v>55</v>
      </c>
      <c r="J7" s="53"/>
      <c r="K7" s="56"/>
      <c r="L7" s="56"/>
      <c r="M7" s="5"/>
      <c r="N7" s="5"/>
      <c r="O7" s="5"/>
      <c r="P7" s="5"/>
      <c r="Q7" s="5"/>
      <c r="R7" s="5"/>
      <c r="S7" s="5"/>
      <c r="T7" s="36"/>
    </row>
    <row r="8" spans="1:20" ht="18.75" x14ac:dyDescent="0.25">
      <c r="A8" s="68">
        <v>4</v>
      </c>
      <c r="B8" s="15" t="s">
        <v>321</v>
      </c>
      <c r="C8" s="85" t="s">
        <v>326</v>
      </c>
      <c r="D8" s="15">
        <v>30</v>
      </c>
      <c r="E8" s="15"/>
      <c r="F8" s="15">
        <v>10</v>
      </c>
      <c r="G8" s="15"/>
      <c r="H8" s="15"/>
      <c r="I8" s="77">
        <v>40</v>
      </c>
      <c r="J8" s="53"/>
      <c r="K8" s="56"/>
      <c r="L8" s="56"/>
      <c r="M8" s="5"/>
      <c r="N8" s="5"/>
      <c r="O8" s="5"/>
      <c r="P8" s="5"/>
      <c r="Q8" s="5"/>
      <c r="R8" s="5"/>
      <c r="S8" s="5"/>
      <c r="T8" s="36"/>
    </row>
    <row r="9" spans="1:20" ht="18.75" x14ac:dyDescent="0.25">
      <c r="A9" s="68">
        <v>5</v>
      </c>
      <c r="B9" s="15" t="s">
        <v>321</v>
      </c>
      <c r="C9" s="85" t="s">
        <v>327</v>
      </c>
      <c r="D9" s="15">
        <v>25</v>
      </c>
      <c r="E9" s="15"/>
      <c r="F9" s="15"/>
      <c r="G9" s="15"/>
      <c r="H9" s="15"/>
      <c r="I9" s="77">
        <v>25</v>
      </c>
      <c r="J9" s="53"/>
      <c r="K9" s="56"/>
      <c r="L9" s="56"/>
      <c r="M9" s="5"/>
      <c r="N9" s="5"/>
      <c r="O9" s="5"/>
      <c r="P9" s="5"/>
      <c r="Q9" s="5"/>
      <c r="R9" s="5"/>
      <c r="S9" s="5"/>
      <c r="T9" s="36"/>
    </row>
    <row r="10" spans="1:20" ht="18.75" x14ac:dyDescent="0.25">
      <c r="A10" s="68">
        <v>5</v>
      </c>
      <c r="B10" s="15" t="s">
        <v>321</v>
      </c>
      <c r="C10" s="85" t="s">
        <v>328</v>
      </c>
      <c r="D10" s="15">
        <v>25</v>
      </c>
      <c r="E10" s="15"/>
      <c r="F10" s="15"/>
      <c r="G10" s="15"/>
      <c r="H10" s="15"/>
      <c r="I10" s="77">
        <v>25</v>
      </c>
      <c r="J10" s="53"/>
      <c r="K10" s="56"/>
      <c r="L10" s="56"/>
      <c r="M10" s="5"/>
      <c r="N10" s="5"/>
      <c r="O10" s="5"/>
      <c r="P10" s="5"/>
      <c r="Q10" s="5"/>
      <c r="R10" s="5"/>
      <c r="S10" s="5"/>
      <c r="T10" s="36"/>
    </row>
    <row r="11" spans="1:20" ht="18.75" x14ac:dyDescent="0.25">
      <c r="A11" s="68">
        <v>5</v>
      </c>
      <c r="B11" s="15" t="s">
        <v>321</v>
      </c>
      <c r="C11" s="85" t="s">
        <v>329</v>
      </c>
      <c r="D11" s="15">
        <v>25</v>
      </c>
      <c r="E11" s="15"/>
      <c r="F11" s="15"/>
      <c r="G11" s="15"/>
      <c r="H11" s="15"/>
      <c r="I11" s="77">
        <v>25</v>
      </c>
      <c r="J11" s="53"/>
      <c r="K11" s="56"/>
      <c r="L11" s="56"/>
      <c r="M11" s="5"/>
      <c r="N11" s="5"/>
      <c r="O11" s="5"/>
      <c r="P11" s="5"/>
      <c r="Q11" s="5"/>
      <c r="R11" s="5"/>
      <c r="S11" s="5"/>
      <c r="T11" s="36"/>
    </row>
    <row r="12" spans="1:20" ht="18.75" x14ac:dyDescent="0.25">
      <c r="A12" s="68">
        <v>5</v>
      </c>
      <c r="B12" s="15" t="s">
        <v>321</v>
      </c>
      <c r="C12" s="85" t="s">
        <v>330</v>
      </c>
      <c r="D12" s="15">
        <v>25</v>
      </c>
      <c r="E12" s="15"/>
      <c r="F12" s="15"/>
      <c r="G12" s="15"/>
      <c r="H12" s="15"/>
      <c r="I12" s="77">
        <v>25</v>
      </c>
      <c r="J12" s="53"/>
      <c r="K12" s="56"/>
      <c r="L12" s="56"/>
      <c r="M12" s="5"/>
      <c r="N12" s="5"/>
      <c r="O12" s="5"/>
      <c r="P12" s="5"/>
      <c r="Q12" s="5"/>
      <c r="R12" s="5"/>
      <c r="S12" s="5"/>
      <c r="T12" s="36"/>
    </row>
    <row r="13" spans="1:20" ht="18.75" x14ac:dyDescent="0.25">
      <c r="A13" s="68">
        <v>5</v>
      </c>
      <c r="B13" s="15" t="s">
        <v>321</v>
      </c>
      <c r="C13" s="85" t="s">
        <v>331</v>
      </c>
      <c r="D13" s="15">
        <v>25</v>
      </c>
      <c r="E13" s="15"/>
      <c r="F13" s="15"/>
      <c r="G13" s="15"/>
      <c r="H13" s="15"/>
      <c r="I13" s="77">
        <v>25</v>
      </c>
      <c r="J13" s="53"/>
      <c r="K13" s="56"/>
      <c r="L13" s="56"/>
      <c r="M13" s="5"/>
      <c r="N13" s="5"/>
      <c r="O13" s="5"/>
      <c r="P13" s="5"/>
      <c r="Q13" s="5"/>
      <c r="R13" s="5"/>
      <c r="S13" s="5"/>
      <c r="T13" s="36"/>
    </row>
    <row r="14" spans="1:20" x14ac:dyDescent="0.25"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s="53" customFormat="1" ht="15.75" x14ac:dyDescent="0.25">
      <c r="B15" s="127" t="s">
        <v>383</v>
      </c>
      <c r="C15" s="127"/>
      <c r="D15" s="127"/>
      <c r="E15" s="127"/>
    </row>
    <row r="16" spans="1:20" ht="15.75" x14ac:dyDescent="0.25">
      <c r="A16" s="111"/>
      <c r="B16" s="119"/>
      <c r="C16" s="119"/>
      <c r="D16" s="119"/>
      <c r="E16" s="119"/>
      <c r="F16" s="119"/>
      <c r="G16" s="119"/>
      <c r="H16" s="119"/>
      <c r="I16" s="119"/>
    </row>
    <row r="17" spans="1:9" ht="15.75" x14ac:dyDescent="0.25">
      <c r="A17" s="35"/>
      <c r="B17" s="32"/>
      <c r="C17" s="35"/>
      <c r="D17" s="36"/>
      <c r="E17" s="35"/>
      <c r="F17" s="36"/>
      <c r="G17" s="36"/>
      <c r="H17" s="36"/>
      <c r="I17" s="36"/>
    </row>
  </sheetData>
  <mergeCells count="3">
    <mergeCell ref="A16:I16"/>
    <mergeCell ref="A2:I2"/>
    <mergeCell ref="B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5" x14ac:dyDescent="0.25"/>
  <cols>
    <col min="1" max="1" width="11.28515625" customWidth="1"/>
    <col min="3" max="3" width="25.28515625" customWidth="1"/>
    <col min="4" max="4" width="9.42578125" customWidth="1"/>
    <col min="5" max="5" width="12.140625" customWidth="1"/>
    <col min="6" max="6" width="14.42578125" customWidth="1"/>
    <col min="7" max="7" width="17.85546875" customWidth="1"/>
    <col min="8" max="8" width="16" customWidth="1"/>
    <col min="9" max="9" width="13.140625" customWidth="1"/>
  </cols>
  <sheetData>
    <row r="1" spans="1:9" ht="52.5" customHeight="1" x14ac:dyDescent="0.3">
      <c r="A1" s="108" t="s">
        <v>345</v>
      </c>
      <c r="B1" s="109"/>
      <c r="C1" s="109"/>
      <c r="D1" s="109"/>
      <c r="E1" s="109"/>
      <c r="F1" s="109"/>
      <c r="G1" s="109"/>
      <c r="H1" s="109"/>
      <c r="I1" s="109"/>
    </row>
    <row r="2" spans="1:9" ht="62.25" customHeight="1" x14ac:dyDescent="0.25">
      <c r="A2" s="93" t="s">
        <v>220</v>
      </c>
      <c r="B2" s="110" t="s">
        <v>105</v>
      </c>
      <c r="C2" s="110" t="s">
        <v>106</v>
      </c>
      <c r="D2" s="110" t="s">
        <v>349</v>
      </c>
      <c r="E2" s="110" t="s">
        <v>350</v>
      </c>
      <c r="F2" s="110" t="s">
        <v>354</v>
      </c>
      <c r="G2" s="110" t="s">
        <v>353</v>
      </c>
      <c r="H2" s="110" t="s">
        <v>351</v>
      </c>
      <c r="I2" s="110" t="s">
        <v>352</v>
      </c>
    </row>
    <row r="3" spans="1:9" ht="15.75" x14ac:dyDescent="0.25">
      <c r="A3" s="93" t="s">
        <v>221</v>
      </c>
      <c r="B3" s="110"/>
      <c r="C3" s="110"/>
      <c r="D3" s="110"/>
      <c r="E3" s="110"/>
      <c r="F3" s="110"/>
      <c r="G3" s="110"/>
      <c r="H3" s="110"/>
      <c r="I3" s="110"/>
    </row>
    <row r="4" spans="1:9" ht="15.75" x14ac:dyDescent="0.25">
      <c r="A4" s="94" t="s">
        <v>222</v>
      </c>
      <c r="B4" s="94" t="s">
        <v>223</v>
      </c>
      <c r="C4" s="95" t="s">
        <v>224</v>
      </c>
      <c r="D4" s="94">
        <v>15</v>
      </c>
      <c r="E4" s="94"/>
      <c r="F4" s="94"/>
      <c r="G4" s="94"/>
      <c r="H4" s="94">
        <v>30</v>
      </c>
      <c r="I4" s="94">
        <v>45</v>
      </c>
    </row>
    <row r="5" spans="1:9" ht="15.75" x14ac:dyDescent="0.25">
      <c r="A5" s="94">
        <v>2</v>
      </c>
      <c r="B5" s="94" t="s">
        <v>225</v>
      </c>
      <c r="C5" s="95" t="s">
        <v>226</v>
      </c>
      <c r="D5" s="94"/>
      <c r="E5" s="94"/>
      <c r="F5" s="94"/>
      <c r="G5" s="94"/>
      <c r="H5" s="94">
        <v>15</v>
      </c>
      <c r="I5" s="94">
        <v>15</v>
      </c>
    </row>
    <row r="6" spans="1:9" ht="15.75" x14ac:dyDescent="0.25">
      <c r="A6" s="94" t="s">
        <v>348</v>
      </c>
      <c r="B6" s="94" t="s">
        <v>227</v>
      </c>
      <c r="C6" s="95" t="s">
        <v>228</v>
      </c>
      <c r="D6" s="94"/>
      <c r="E6" s="94"/>
      <c r="F6" s="94"/>
      <c r="G6" s="94"/>
      <c r="H6" s="94">
        <v>15</v>
      </c>
      <c r="I6" s="94">
        <v>15</v>
      </c>
    </row>
    <row r="7" spans="1:9" ht="15.75" x14ac:dyDescent="0.25">
      <c r="A7" s="94">
        <v>2</v>
      </c>
      <c r="B7" s="94" t="s">
        <v>225</v>
      </c>
      <c r="C7" s="95" t="s">
        <v>229</v>
      </c>
      <c r="D7" s="94"/>
      <c r="E7" s="94"/>
      <c r="F7" s="94"/>
      <c r="G7" s="94"/>
      <c r="H7" s="94">
        <v>15</v>
      </c>
      <c r="I7" s="94">
        <v>15</v>
      </c>
    </row>
    <row r="8" spans="1:9" ht="15.75" x14ac:dyDescent="0.25">
      <c r="A8" s="94">
        <v>3</v>
      </c>
      <c r="B8" s="94" t="s">
        <v>227</v>
      </c>
      <c r="C8" s="95" t="s">
        <v>230</v>
      </c>
      <c r="D8" s="74"/>
      <c r="E8" s="74"/>
      <c r="F8" s="74"/>
      <c r="G8" s="74"/>
      <c r="H8" s="74"/>
      <c r="I8" s="94">
        <v>0</v>
      </c>
    </row>
    <row r="9" spans="1:9" ht="15.75" customHeight="1" x14ac:dyDescent="0.25">
      <c r="A9" s="94">
        <v>3</v>
      </c>
      <c r="B9" s="94" t="s">
        <v>227</v>
      </c>
      <c r="C9" s="95" t="s">
        <v>231</v>
      </c>
      <c r="D9" s="94"/>
      <c r="E9" s="94"/>
      <c r="F9" s="94"/>
      <c r="G9" s="94"/>
      <c r="H9" s="94"/>
      <c r="I9" s="94">
        <v>0</v>
      </c>
    </row>
    <row r="10" spans="1:9" ht="15.75" x14ac:dyDescent="0.25">
      <c r="A10" s="94">
        <v>3</v>
      </c>
      <c r="B10" s="94" t="s">
        <v>225</v>
      </c>
      <c r="C10" s="95" t="s">
        <v>232</v>
      </c>
      <c r="D10" s="74"/>
      <c r="E10" s="74"/>
      <c r="F10" s="74"/>
      <c r="G10" s="74"/>
      <c r="H10" s="74"/>
      <c r="I10" s="94">
        <v>0</v>
      </c>
    </row>
    <row r="11" spans="1:9" ht="15.75" x14ac:dyDescent="0.25">
      <c r="A11" s="94">
        <v>3</v>
      </c>
      <c r="B11" s="94" t="s">
        <v>225</v>
      </c>
      <c r="C11" s="95" t="s">
        <v>233</v>
      </c>
      <c r="D11" s="74"/>
      <c r="E11" s="74"/>
      <c r="F11" s="74"/>
      <c r="G11" s="74"/>
      <c r="H11" s="74"/>
      <c r="I11" s="94">
        <v>0</v>
      </c>
    </row>
    <row r="12" spans="1:9" ht="15.75" x14ac:dyDescent="0.25">
      <c r="A12" s="94">
        <v>3</v>
      </c>
      <c r="B12" s="94" t="s">
        <v>227</v>
      </c>
      <c r="C12" s="95" t="s">
        <v>234</v>
      </c>
      <c r="D12" s="74"/>
      <c r="E12" s="74"/>
      <c r="F12" s="74"/>
      <c r="G12" s="74"/>
      <c r="H12" s="74"/>
      <c r="I12" s="94">
        <v>0</v>
      </c>
    </row>
    <row r="13" spans="1:9" ht="15.75" customHeight="1" x14ac:dyDescent="0.25">
      <c r="A13" s="94">
        <v>3</v>
      </c>
      <c r="B13" s="94" t="s">
        <v>227</v>
      </c>
      <c r="C13" s="95" t="s">
        <v>235</v>
      </c>
      <c r="D13" s="74"/>
      <c r="E13" s="74"/>
      <c r="F13" s="74"/>
      <c r="G13" s="74"/>
      <c r="H13" s="74"/>
      <c r="I13" s="94">
        <v>0</v>
      </c>
    </row>
    <row r="14" spans="1:9" ht="15.75" x14ac:dyDescent="0.25">
      <c r="A14" s="94">
        <v>3</v>
      </c>
      <c r="B14" s="96" t="s">
        <v>225</v>
      </c>
      <c r="C14" s="95" t="s">
        <v>236</v>
      </c>
      <c r="D14" s="48"/>
      <c r="E14" s="48"/>
      <c r="F14" s="48"/>
      <c r="G14" s="48"/>
      <c r="H14" s="48"/>
      <c r="I14" s="94">
        <v>0</v>
      </c>
    </row>
    <row r="15" spans="1:9" ht="15.75" x14ac:dyDescent="0.25">
      <c r="A15" s="94">
        <v>3</v>
      </c>
      <c r="B15" s="96" t="s">
        <v>225</v>
      </c>
      <c r="C15" s="95" t="s">
        <v>237</v>
      </c>
      <c r="D15" s="48"/>
      <c r="E15" s="48"/>
      <c r="F15" s="48"/>
      <c r="G15" s="48"/>
      <c r="H15" s="48"/>
      <c r="I15" s="94">
        <v>0</v>
      </c>
    </row>
    <row r="16" spans="1:9" ht="15.75" x14ac:dyDescent="0.25">
      <c r="A16" s="94">
        <v>3</v>
      </c>
      <c r="B16" s="96" t="s">
        <v>225</v>
      </c>
      <c r="C16" s="95" t="s">
        <v>238</v>
      </c>
      <c r="D16" s="96"/>
      <c r="E16" s="96"/>
      <c r="F16" s="96"/>
      <c r="G16" s="96"/>
      <c r="H16" s="96"/>
      <c r="I16" s="94">
        <v>0</v>
      </c>
    </row>
    <row r="17" spans="1:9" ht="17.25" customHeight="1" x14ac:dyDescent="0.25">
      <c r="A17" s="94">
        <v>3</v>
      </c>
      <c r="B17" s="96" t="s">
        <v>225</v>
      </c>
      <c r="C17" s="95" t="s">
        <v>239</v>
      </c>
      <c r="D17" s="48"/>
      <c r="E17" s="48"/>
      <c r="F17" s="48"/>
      <c r="G17" s="48"/>
      <c r="H17" s="48"/>
      <c r="I17" s="94">
        <v>0</v>
      </c>
    </row>
    <row r="18" spans="1:9" ht="15.75" x14ac:dyDescent="0.25">
      <c r="A18" s="94">
        <v>3</v>
      </c>
      <c r="B18" s="96" t="s">
        <v>225</v>
      </c>
      <c r="C18" s="95" t="s">
        <v>240</v>
      </c>
      <c r="D18" s="48"/>
      <c r="E18" s="48"/>
      <c r="F18" s="48"/>
      <c r="G18" s="48"/>
      <c r="H18" s="48"/>
      <c r="I18" s="94">
        <v>0</v>
      </c>
    </row>
    <row r="19" spans="1:9" ht="15.75" x14ac:dyDescent="0.25">
      <c r="A19" s="94">
        <v>3</v>
      </c>
      <c r="B19" s="96" t="s">
        <v>225</v>
      </c>
      <c r="C19" s="95" t="s">
        <v>241</v>
      </c>
      <c r="D19" s="48"/>
      <c r="E19" s="48"/>
      <c r="F19" s="48"/>
      <c r="G19" s="48"/>
      <c r="H19" s="48"/>
      <c r="I19" s="94">
        <v>0</v>
      </c>
    </row>
    <row r="20" spans="1:9" ht="15.75" x14ac:dyDescent="0.25">
      <c r="A20" s="94">
        <v>3</v>
      </c>
      <c r="B20" s="96" t="s">
        <v>225</v>
      </c>
      <c r="C20" s="95" t="s">
        <v>242</v>
      </c>
      <c r="D20" s="96"/>
      <c r="E20" s="96"/>
      <c r="F20" s="96"/>
      <c r="G20" s="96"/>
      <c r="H20" s="96"/>
      <c r="I20" s="94">
        <v>0</v>
      </c>
    </row>
    <row r="21" spans="1:9" ht="17.25" customHeight="1" x14ac:dyDescent="0.25">
      <c r="A21" s="94">
        <v>3</v>
      </c>
      <c r="B21" s="96" t="s">
        <v>225</v>
      </c>
      <c r="C21" s="95" t="s">
        <v>243</v>
      </c>
      <c r="D21" s="48"/>
      <c r="E21" s="48"/>
      <c r="F21" s="48"/>
      <c r="G21" s="48"/>
      <c r="H21" s="48"/>
      <c r="I21" s="94">
        <v>0</v>
      </c>
    </row>
    <row r="22" spans="1:9" ht="15.75" x14ac:dyDescent="0.25">
      <c r="A22" s="94">
        <v>3</v>
      </c>
      <c r="B22" s="96" t="s">
        <v>225</v>
      </c>
      <c r="C22" s="95" t="s">
        <v>244</v>
      </c>
      <c r="D22" s="96"/>
      <c r="E22" s="96"/>
      <c r="F22" s="96"/>
      <c r="G22" s="96"/>
      <c r="H22" s="96"/>
      <c r="I22" s="94">
        <v>0</v>
      </c>
    </row>
    <row r="23" spans="1:9" ht="15.75" x14ac:dyDescent="0.25">
      <c r="A23" s="94">
        <v>3</v>
      </c>
      <c r="B23" s="96" t="s">
        <v>225</v>
      </c>
      <c r="C23" s="95" t="s">
        <v>245</v>
      </c>
      <c r="D23" s="48"/>
      <c r="E23" s="48"/>
      <c r="F23" s="48"/>
      <c r="G23" s="48"/>
      <c r="H23" s="48"/>
      <c r="I23" s="94">
        <v>0</v>
      </c>
    </row>
    <row r="24" spans="1:9" ht="15.75" x14ac:dyDescent="0.25">
      <c r="A24" s="94">
        <v>3</v>
      </c>
      <c r="B24" s="96" t="s">
        <v>225</v>
      </c>
      <c r="C24" s="95" t="s">
        <v>246</v>
      </c>
      <c r="D24" s="48"/>
      <c r="E24" s="48"/>
      <c r="F24" s="48"/>
      <c r="G24" s="48"/>
      <c r="H24" s="48"/>
      <c r="I24" s="94">
        <v>0</v>
      </c>
    </row>
    <row r="25" spans="1:9" ht="15.75" x14ac:dyDescent="0.25">
      <c r="A25" s="94">
        <v>3</v>
      </c>
      <c r="B25" s="96" t="s">
        <v>225</v>
      </c>
      <c r="C25" s="97" t="s">
        <v>247</v>
      </c>
      <c r="D25" s="48"/>
      <c r="E25" s="48"/>
      <c r="F25" s="48"/>
      <c r="G25" s="48"/>
      <c r="H25" s="48"/>
      <c r="I25" s="94">
        <v>0</v>
      </c>
    </row>
    <row r="26" spans="1:9" ht="15.75" x14ac:dyDescent="0.25">
      <c r="A26" s="94">
        <v>3</v>
      </c>
      <c r="B26" s="96" t="s">
        <v>225</v>
      </c>
      <c r="C26" s="97" t="s">
        <v>248</v>
      </c>
      <c r="D26" s="48"/>
      <c r="E26" s="48"/>
      <c r="F26" s="48"/>
      <c r="G26" s="48"/>
      <c r="H26" s="48"/>
      <c r="I26" s="94">
        <v>0</v>
      </c>
    </row>
    <row r="27" spans="1:9" ht="15.75" x14ac:dyDescent="0.25">
      <c r="A27" s="94">
        <v>3</v>
      </c>
      <c r="B27" s="96" t="s">
        <v>225</v>
      </c>
      <c r="C27" s="97" t="s">
        <v>249</v>
      </c>
      <c r="D27" s="48"/>
      <c r="E27" s="48"/>
      <c r="F27" s="48"/>
      <c r="G27" s="48"/>
      <c r="H27" s="48"/>
      <c r="I27" s="94">
        <v>0</v>
      </c>
    </row>
    <row r="28" spans="1:9" ht="15.75" x14ac:dyDescent="0.25">
      <c r="A28" s="94">
        <v>3</v>
      </c>
      <c r="B28" s="96" t="s">
        <v>225</v>
      </c>
      <c r="C28" s="97" t="s">
        <v>250</v>
      </c>
      <c r="D28" s="48"/>
      <c r="E28" s="48"/>
      <c r="F28" s="48"/>
      <c r="G28" s="48"/>
      <c r="H28" s="48"/>
      <c r="I28" s="94">
        <v>0</v>
      </c>
    </row>
    <row r="29" spans="1:9" ht="15.75" x14ac:dyDescent="0.25">
      <c r="A29" s="94">
        <v>3</v>
      </c>
      <c r="B29" s="96" t="s">
        <v>225</v>
      </c>
      <c r="C29" s="97" t="s">
        <v>251</v>
      </c>
      <c r="D29" s="48"/>
      <c r="E29" s="48"/>
      <c r="F29" s="48"/>
      <c r="G29" s="48"/>
      <c r="H29" s="48"/>
      <c r="I29" s="94">
        <v>0</v>
      </c>
    </row>
    <row r="30" spans="1:9" ht="15.75" x14ac:dyDescent="0.25">
      <c r="A30" s="94">
        <v>3</v>
      </c>
      <c r="B30" s="96" t="s">
        <v>225</v>
      </c>
      <c r="C30" s="97" t="s">
        <v>252</v>
      </c>
      <c r="D30" s="48"/>
      <c r="E30" s="48"/>
      <c r="F30" s="48"/>
      <c r="G30" s="48"/>
      <c r="H30" s="48"/>
      <c r="I30" s="94">
        <v>0</v>
      </c>
    </row>
    <row r="31" spans="1:9" ht="15.75" x14ac:dyDescent="0.25">
      <c r="A31" s="94">
        <v>3</v>
      </c>
      <c r="B31" s="96" t="s">
        <v>225</v>
      </c>
      <c r="C31" s="97" t="s">
        <v>253</v>
      </c>
      <c r="D31" s="48"/>
      <c r="E31" s="48"/>
      <c r="F31" s="48"/>
      <c r="G31" s="48"/>
      <c r="H31" s="48"/>
      <c r="I31" s="94">
        <v>0</v>
      </c>
    </row>
    <row r="33" spans="5:6" ht="15.75" x14ac:dyDescent="0.25">
      <c r="E33" s="54" t="s">
        <v>347</v>
      </c>
      <c r="F33" s="53"/>
    </row>
  </sheetData>
  <mergeCells count="9">
    <mergeCell ref="A1:I1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="93" zoomScaleNormal="93" workbookViewId="0">
      <selection activeCell="B30" sqref="B30"/>
    </sheetView>
  </sheetViews>
  <sheetFormatPr defaultRowHeight="15" x14ac:dyDescent="0.25"/>
  <cols>
    <col min="1" max="1" width="14.42578125" customWidth="1"/>
    <col min="2" max="2" width="14.140625" customWidth="1"/>
    <col min="3" max="3" width="38.7109375" customWidth="1"/>
    <col min="4" max="4" width="10.42578125" customWidth="1"/>
    <col min="5" max="5" width="14.85546875" customWidth="1"/>
    <col min="6" max="6" width="13.85546875" customWidth="1"/>
    <col min="7" max="7" width="14.42578125" customWidth="1"/>
    <col min="8" max="8" width="15" customWidth="1"/>
    <col min="9" max="9" width="13.42578125" customWidth="1"/>
  </cols>
  <sheetData>
    <row r="2" spans="1:9" ht="41.25" customHeight="1" x14ac:dyDescent="0.3">
      <c r="A2" s="108" t="s">
        <v>436</v>
      </c>
      <c r="B2" s="109"/>
      <c r="C2" s="109"/>
      <c r="D2" s="109"/>
      <c r="E2" s="109"/>
      <c r="F2" s="109"/>
      <c r="G2" s="109"/>
      <c r="H2" s="109"/>
      <c r="I2" s="109"/>
    </row>
    <row r="3" spans="1:9" ht="81.75" x14ac:dyDescent="0.25">
      <c r="A3" s="15" t="s">
        <v>104</v>
      </c>
      <c r="B3" s="15" t="s">
        <v>105</v>
      </c>
      <c r="C3" s="100" t="s">
        <v>106</v>
      </c>
      <c r="D3" s="15" t="s">
        <v>254</v>
      </c>
      <c r="E3" s="15" t="s">
        <v>255</v>
      </c>
      <c r="F3" s="15" t="s">
        <v>256</v>
      </c>
      <c r="G3" s="15" t="s">
        <v>257</v>
      </c>
      <c r="H3" s="15" t="s">
        <v>258</v>
      </c>
      <c r="I3" s="15" t="s">
        <v>259</v>
      </c>
    </row>
    <row r="4" spans="1:9" ht="15.75" x14ac:dyDescent="0.25">
      <c r="A4" s="15">
        <v>1</v>
      </c>
      <c r="B4" s="72" t="s">
        <v>407</v>
      </c>
      <c r="C4" s="92" t="s">
        <v>408</v>
      </c>
      <c r="D4" s="15">
        <v>7.5</v>
      </c>
      <c r="E4" s="15">
        <v>135</v>
      </c>
      <c r="F4" s="15"/>
      <c r="G4" s="15">
        <v>0</v>
      </c>
      <c r="H4" s="15">
        <v>0</v>
      </c>
      <c r="I4" s="15">
        <v>143</v>
      </c>
    </row>
    <row r="5" spans="1:9" ht="15.75" x14ac:dyDescent="0.25">
      <c r="A5" s="15">
        <v>2</v>
      </c>
      <c r="B5" s="72" t="s">
        <v>407</v>
      </c>
      <c r="C5" s="92" t="s">
        <v>409</v>
      </c>
      <c r="D5" s="15">
        <v>22.5</v>
      </c>
      <c r="E5" s="15">
        <v>35</v>
      </c>
      <c r="F5" s="15">
        <v>25</v>
      </c>
      <c r="G5" s="15">
        <v>0</v>
      </c>
      <c r="H5" s="15">
        <v>0</v>
      </c>
      <c r="I5" s="15">
        <v>83</v>
      </c>
    </row>
    <row r="6" spans="1:9" ht="15.75" x14ac:dyDescent="0.25">
      <c r="A6" s="15">
        <v>3</v>
      </c>
      <c r="B6" s="72" t="s">
        <v>407</v>
      </c>
      <c r="C6" s="92" t="s">
        <v>410</v>
      </c>
      <c r="D6" s="15">
        <v>17.5</v>
      </c>
      <c r="E6" s="15">
        <v>35</v>
      </c>
      <c r="F6" s="15">
        <v>25</v>
      </c>
      <c r="G6" s="15">
        <v>0</v>
      </c>
      <c r="H6" s="15">
        <v>0</v>
      </c>
      <c r="I6" s="15">
        <v>78</v>
      </c>
    </row>
    <row r="7" spans="1:9" ht="15.75" x14ac:dyDescent="0.25">
      <c r="A7" s="15">
        <v>3</v>
      </c>
      <c r="B7" s="72" t="s">
        <v>407</v>
      </c>
      <c r="C7" s="92" t="s">
        <v>411</v>
      </c>
      <c r="D7" s="15">
        <v>17.5</v>
      </c>
      <c r="E7" s="15">
        <v>35</v>
      </c>
      <c r="F7" s="15">
        <v>25</v>
      </c>
      <c r="G7" s="15">
        <v>0</v>
      </c>
      <c r="H7" s="15">
        <v>0</v>
      </c>
      <c r="I7" s="15">
        <v>78</v>
      </c>
    </row>
    <row r="8" spans="1:9" ht="15.75" x14ac:dyDescent="0.25">
      <c r="A8" s="15">
        <v>4</v>
      </c>
      <c r="B8" s="72" t="s">
        <v>407</v>
      </c>
      <c r="C8" s="92" t="s">
        <v>412</v>
      </c>
      <c r="D8" s="15">
        <v>15</v>
      </c>
      <c r="E8" s="15">
        <v>35</v>
      </c>
      <c r="F8" s="15">
        <v>25</v>
      </c>
      <c r="G8" s="15">
        <v>0</v>
      </c>
      <c r="H8" s="15">
        <v>0</v>
      </c>
      <c r="I8" s="15">
        <v>75</v>
      </c>
    </row>
    <row r="9" spans="1:9" ht="15.75" x14ac:dyDescent="0.25">
      <c r="A9" s="15">
        <v>4</v>
      </c>
      <c r="B9" s="72" t="s">
        <v>407</v>
      </c>
      <c r="C9" s="92" t="s">
        <v>413</v>
      </c>
      <c r="D9" s="72">
        <v>15</v>
      </c>
      <c r="E9" s="72">
        <v>35</v>
      </c>
      <c r="F9" s="72">
        <v>25</v>
      </c>
      <c r="G9" s="15">
        <v>0</v>
      </c>
      <c r="H9" s="15">
        <v>0</v>
      </c>
      <c r="I9" s="15">
        <v>75</v>
      </c>
    </row>
    <row r="10" spans="1:9" ht="15.75" x14ac:dyDescent="0.25">
      <c r="A10" s="15">
        <v>5</v>
      </c>
      <c r="B10" s="72" t="s">
        <v>407</v>
      </c>
      <c r="C10" s="92" t="s">
        <v>414</v>
      </c>
      <c r="D10" s="15">
        <v>7.5</v>
      </c>
      <c r="E10" s="15">
        <v>35</v>
      </c>
      <c r="F10" s="15">
        <v>25</v>
      </c>
      <c r="G10" s="15">
        <v>0</v>
      </c>
      <c r="H10" s="15">
        <v>0</v>
      </c>
      <c r="I10" s="15">
        <v>68</v>
      </c>
    </row>
    <row r="11" spans="1:9" ht="16.5" customHeight="1" x14ac:dyDescent="0.25">
      <c r="A11" s="15">
        <v>6</v>
      </c>
      <c r="B11" s="72" t="s">
        <v>407</v>
      </c>
      <c r="C11" s="92" t="s">
        <v>415</v>
      </c>
      <c r="D11" s="72">
        <v>17.5</v>
      </c>
      <c r="E11" s="72">
        <v>35</v>
      </c>
      <c r="F11" s="15">
        <v>0</v>
      </c>
      <c r="G11" s="15">
        <v>0</v>
      </c>
      <c r="H11" s="15">
        <v>0</v>
      </c>
      <c r="I11" s="15">
        <v>53</v>
      </c>
    </row>
    <row r="12" spans="1:9" ht="15.75" x14ac:dyDescent="0.25">
      <c r="A12" s="15">
        <v>7</v>
      </c>
      <c r="B12" s="72" t="s">
        <v>407</v>
      </c>
      <c r="C12" s="92" t="s">
        <v>416</v>
      </c>
      <c r="D12" s="72">
        <v>7.5</v>
      </c>
      <c r="E12" s="15">
        <v>35</v>
      </c>
      <c r="F12" s="15">
        <v>0</v>
      </c>
      <c r="G12" s="15">
        <v>0</v>
      </c>
      <c r="H12" s="15">
        <v>0</v>
      </c>
      <c r="I12" s="106">
        <v>43</v>
      </c>
    </row>
    <row r="13" spans="1:9" ht="17.25" customHeight="1" x14ac:dyDescent="0.25">
      <c r="A13" s="15">
        <v>8</v>
      </c>
      <c r="B13" s="72" t="s">
        <v>407</v>
      </c>
      <c r="C13" s="92" t="s">
        <v>417</v>
      </c>
      <c r="D13" s="15">
        <v>0</v>
      </c>
      <c r="E13" s="15">
        <v>35</v>
      </c>
      <c r="F13" s="15">
        <v>0</v>
      </c>
      <c r="G13" s="15">
        <v>0</v>
      </c>
      <c r="H13" s="15">
        <v>0</v>
      </c>
      <c r="I13" s="15">
        <v>35</v>
      </c>
    </row>
    <row r="14" spans="1:9" ht="15.75" x14ac:dyDescent="0.25">
      <c r="A14" s="72">
        <v>8</v>
      </c>
      <c r="B14" s="72" t="s">
        <v>407</v>
      </c>
      <c r="C14" s="92" t="s">
        <v>418</v>
      </c>
      <c r="D14" s="15">
        <v>0</v>
      </c>
      <c r="E14" s="15">
        <v>35</v>
      </c>
      <c r="F14" s="15">
        <v>0</v>
      </c>
      <c r="G14" s="15">
        <v>0</v>
      </c>
      <c r="H14" s="15">
        <v>0</v>
      </c>
      <c r="I14" s="15">
        <v>35</v>
      </c>
    </row>
    <row r="15" spans="1:9" ht="15.75" x14ac:dyDescent="0.25">
      <c r="A15" s="72">
        <v>8</v>
      </c>
      <c r="B15" s="72" t="s">
        <v>407</v>
      </c>
      <c r="C15" s="92" t="s">
        <v>419</v>
      </c>
      <c r="D15" s="15">
        <v>0</v>
      </c>
      <c r="E15" s="15">
        <v>35</v>
      </c>
      <c r="F15" s="15">
        <v>0</v>
      </c>
      <c r="G15" s="15">
        <v>0</v>
      </c>
      <c r="H15" s="15">
        <v>0</v>
      </c>
      <c r="I15" s="15">
        <v>35</v>
      </c>
    </row>
    <row r="16" spans="1:9" ht="18" customHeight="1" x14ac:dyDescent="0.25">
      <c r="A16" s="72">
        <v>8</v>
      </c>
      <c r="B16" s="72" t="s">
        <v>407</v>
      </c>
      <c r="C16" s="92" t="s">
        <v>420</v>
      </c>
      <c r="D16" s="15">
        <v>0</v>
      </c>
      <c r="E16" s="72">
        <v>35</v>
      </c>
      <c r="F16" s="15">
        <v>0</v>
      </c>
      <c r="G16" s="15">
        <v>0</v>
      </c>
      <c r="H16" s="15">
        <v>0</v>
      </c>
      <c r="I16" s="15">
        <v>35</v>
      </c>
    </row>
    <row r="17" spans="1:9" ht="18" customHeight="1" x14ac:dyDescent="0.25">
      <c r="A17" s="72">
        <v>8</v>
      </c>
      <c r="B17" s="72" t="s">
        <v>407</v>
      </c>
      <c r="C17" s="92" t="s">
        <v>421</v>
      </c>
      <c r="D17" s="15">
        <v>0</v>
      </c>
      <c r="E17" s="72">
        <v>35</v>
      </c>
      <c r="F17" s="15">
        <v>0</v>
      </c>
      <c r="G17" s="15">
        <v>0</v>
      </c>
      <c r="H17" s="15">
        <v>0</v>
      </c>
      <c r="I17" s="15">
        <v>35</v>
      </c>
    </row>
    <row r="18" spans="1:9" ht="15.75" x14ac:dyDescent="0.25">
      <c r="A18" s="72">
        <v>8</v>
      </c>
      <c r="B18" s="72" t="s">
        <v>407</v>
      </c>
      <c r="C18" s="92" t="s">
        <v>422</v>
      </c>
      <c r="D18" s="15">
        <v>0</v>
      </c>
      <c r="E18" s="72">
        <v>35</v>
      </c>
      <c r="F18" s="15">
        <v>0</v>
      </c>
      <c r="G18" s="15">
        <v>0</v>
      </c>
      <c r="H18" s="15">
        <v>0</v>
      </c>
      <c r="I18" s="15">
        <v>35</v>
      </c>
    </row>
    <row r="19" spans="1:9" ht="15.75" x14ac:dyDescent="0.25">
      <c r="A19" s="72">
        <v>8</v>
      </c>
      <c r="B19" s="72" t="s">
        <v>407</v>
      </c>
      <c r="C19" s="92" t="s">
        <v>423</v>
      </c>
      <c r="D19" s="15">
        <v>0</v>
      </c>
      <c r="E19" s="72">
        <v>35</v>
      </c>
      <c r="F19" s="15">
        <v>0</v>
      </c>
      <c r="G19" s="15">
        <v>0</v>
      </c>
      <c r="H19" s="15">
        <v>0</v>
      </c>
      <c r="I19" s="15">
        <v>35</v>
      </c>
    </row>
    <row r="20" spans="1:9" ht="15.75" x14ac:dyDescent="0.25">
      <c r="A20" s="72">
        <v>8</v>
      </c>
      <c r="B20" s="72" t="s">
        <v>407</v>
      </c>
      <c r="C20" s="92" t="s">
        <v>424</v>
      </c>
      <c r="D20" s="15">
        <v>0</v>
      </c>
      <c r="E20" s="72">
        <v>35</v>
      </c>
      <c r="F20" s="15">
        <v>0</v>
      </c>
      <c r="G20" s="15">
        <v>0</v>
      </c>
      <c r="H20" s="15">
        <v>0</v>
      </c>
      <c r="I20" s="15">
        <v>35</v>
      </c>
    </row>
    <row r="21" spans="1:9" ht="15.75" x14ac:dyDescent="0.25">
      <c r="A21" s="72">
        <v>8</v>
      </c>
      <c r="B21" s="72" t="s">
        <v>407</v>
      </c>
      <c r="C21" s="92" t="s">
        <v>425</v>
      </c>
      <c r="D21" s="15">
        <v>0</v>
      </c>
      <c r="E21" s="72">
        <v>35</v>
      </c>
      <c r="F21" s="15">
        <v>0</v>
      </c>
      <c r="G21" s="15">
        <v>0</v>
      </c>
      <c r="H21" s="15">
        <v>0</v>
      </c>
      <c r="I21" s="15">
        <v>35</v>
      </c>
    </row>
    <row r="22" spans="1:9" ht="15.75" x14ac:dyDescent="0.25">
      <c r="A22" s="72">
        <v>8</v>
      </c>
      <c r="B22" s="72" t="s">
        <v>407</v>
      </c>
      <c r="C22" s="92" t="s">
        <v>426</v>
      </c>
      <c r="D22" s="15">
        <v>0</v>
      </c>
      <c r="E22" s="72">
        <v>35</v>
      </c>
      <c r="F22" s="15">
        <v>0</v>
      </c>
      <c r="G22" s="15">
        <v>0</v>
      </c>
      <c r="H22" s="15">
        <v>0</v>
      </c>
      <c r="I22" s="15">
        <v>35</v>
      </c>
    </row>
    <row r="23" spans="1:9" ht="15.75" x14ac:dyDescent="0.25">
      <c r="A23" s="72">
        <v>8</v>
      </c>
      <c r="B23" s="72" t="s">
        <v>407</v>
      </c>
      <c r="C23" s="92" t="s">
        <v>427</v>
      </c>
      <c r="D23" s="15">
        <v>0</v>
      </c>
      <c r="E23" s="72">
        <v>35</v>
      </c>
      <c r="F23" s="15">
        <v>0</v>
      </c>
      <c r="G23" s="15">
        <v>0</v>
      </c>
      <c r="H23" s="15">
        <v>0</v>
      </c>
      <c r="I23" s="15">
        <v>35</v>
      </c>
    </row>
    <row r="24" spans="1:9" ht="15.75" x14ac:dyDescent="0.25">
      <c r="A24" s="72">
        <v>8</v>
      </c>
      <c r="B24" s="72" t="s">
        <v>407</v>
      </c>
      <c r="C24" s="92" t="s">
        <v>428</v>
      </c>
      <c r="D24" s="15">
        <v>0</v>
      </c>
      <c r="E24" s="72">
        <v>35</v>
      </c>
      <c r="F24" s="15">
        <v>0</v>
      </c>
      <c r="G24" s="15">
        <v>0</v>
      </c>
      <c r="H24" s="15">
        <v>0</v>
      </c>
      <c r="I24" s="15">
        <v>35</v>
      </c>
    </row>
    <row r="25" spans="1:9" ht="20.25" customHeight="1" x14ac:dyDescent="0.25">
      <c r="A25" s="72">
        <v>8</v>
      </c>
      <c r="B25" s="72" t="s">
        <v>407</v>
      </c>
      <c r="C25" s="92" t="s">
        <v>429</v>
      </c>
      <c r="D25" s="15">
        <v>0</v>
      </c>
      <c r="E25" s="72">
        <v>35</v>
      </c>
      <c r="F25" s="15">
        <v>0</v>
      </c>
      <c r="G25" s="15">
        <v>0</v>
      </c>
      <c r="H25" s="15">
        <v>0</v>
      </c>
      <c r="I25" s="15">
        <v>35</v>
      </c>
    </row>
    <row r="26" spans="1:9" ht="15.75" x14ac:dyDescent="0.25">
      <c r="A26" s="72">
        <v>8</v>
      </c>
      <c r="B26" s="72" t="s">
        <v>407</v>
      </c>
      <c r="C26" s="92" t="s">
        <v>430</v>
      </c>
      <c r="D26" s="15">
        <v>0</v>
      </c>
      <c r="E26" s="72">
        <v>35</v>
      </c>
      <c r="F26" s="15">
        <v>0</v>
      </c>
      <c r="G26" s="15">
        <v>0</v>
      </c>
      <c r="H26" s="15">
        <v>0</v>
      </c>
      <c r="I26" s="15">
        <v>35</v>
      </c>
    </row>
    <row r="27" spans="1:9" ht="15.75" x14ac:dyDescent="0.25">
      <c r="A27" s="72">
        <v>8</v>
      </c>
      <c r="B27" s="72" t="s">
        <v>407</v>
      </c>
      <c r="C27" s="92" t="s">
        <v>431</v>
      </c>
      <c r="D27" s="15">
        <v>0</v>
      </c>
      <c r="E27" s="72">
        <v>35</v>
      </c>
      <c r="F27" s="15">
        <v>0</v>
      </c>
      <c r="G27" s="15">
        <v>0</v>
      </c>
      <c r="H27" s="15">
        <v>0</v>
      </c>
      <c r="I27" s="15">
        <v>35</v>
      </c>
    </row>
    <row r="28" spans="1:9" ht="15.75" x14ac:dyDescent="0.25">
      <c r="A28" s="72">
        <v>8</v>
      </c>
      <c r="B28" s="72" t="s">
        <v>407</v>
      </c>
      <c r="C28" s="92" t="s">
        <v>432</v>
      </c>
      <c r="D28" s="15">
        <v>0</v>
      </c>
      <c r="E28" s="72">
        <v>35</v>
      </c>
      <c r="F28" s="15">
        <v>0</v>
      </c>
      <c r="G28" s="15">
        <v>0</v>
      </c>
      <c r="H28" s="15">
        <v>0</v>
      </c>
      <c r="I28" s="15">
        <v>35</v>
      </c>
    </row>
    <row r="29" spans="1:9" ht="20.25" customHeight="1" x14ac:dyDescent="0.25">
      <c r="A29" s="72">
        <v>8</v>
      </c>
      <c r="B29" s="72" t="s">
        <v>407</v>
      </c>
      <c r="C29" s="92" t="s">
        <v>433</v>
      </c>
      <c r="D29" s="15">
        <v>0</v>
      </c>
      <c r="E29" s="72">
        <v>35</v>
      </c>
      <c r="F29" s="15">
        <v>0</v>
      </c>
      <c r="G29" s="15">
        <v>0</v>
      </c>
      <c r="H29" s="15">
        <v>0</v>
      </c>
      <c r="I29" s="15">
        <v>35</v>
      </c>
    </row>
    <row r="30" spans="1:9" ht="22.5" customHeight="1" x14ac:dyDescent="0.25">
      <c r="A30" s="72">
        <v>8</v>
      </c>
      <c r="B30" s="72" t="s">
        <v>407</v>
      </c>
      <c r="C30" s="92" t="s">
        <v>434</v>
      </c>
      <c r="D30" s="15">
        <v>0</v>
      </c>
      <c r="E30" s="72">
        <v>35</v>
      </c>
      <c r="F30" s="15">
        <v>0</v>
      </c>
      <c r="G30" s="15">
        <v>0</v>
      </c>
      <c r="H30" s="15">
        <v>0</v>
      </c>
      <c r="I30" s="15">
        <v>35</v>
      </c>
    </row>
    <row r="31" spans="1:9" ht="21" x14ac:dyDescent="0.35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9" ht="15.75" x14ac:dyDescent="0.25">
      <c r="A32" s="111" t="s">
        <v>437</v>
      </c>
      <c r="B32" s="112"/>
      <c r="C32" s="112"/>
      <c r="D32" s="112"/>
      <c r="E32" s="112"/>
      <c r="F32" s="112"/>
      <c r="G32" s="112"/>
      <c r="H32" s="112"/>
      <c r="I32" s="112"/>
    </row>
    <row r="33" spans="1:9" ht="21" x14ac:dyDescent="0.35">
      <c r="A33" s="104"/>
      <c r="B33" s="103"/>
      <c r="C33" s="104"/>
      <c r="D33" s="105"/>
      <c r="E33" s="104"/>
      <c r="F33" s="105"/>
      <c r="G33" s="105"/>
      <c r="H33" s="105"/>
      <c r="I33" s="105"/>
    </row>
  </sheetData>
  <mergeCells count="2">
    <mergeCell ref="A2:I2"/>
    <mergeCell ref="A32:I32"/>
  </mergeCells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A2" sqref="A2:I2"/>
    </sheetView>
  </sheetViews>
  <sheetFormatPr defaultRowHeight="15" x14ac:dyDescent="0.25"/>
  <cols>
    <col min="1" max="1" width="15" style="8" customWidth="1"/>
    <col min="2" max="2" width="12.7109375" style="8" customWidth="1"/>
    <col min="3" max="3" width="21.42578125" style="8" customWidth="1"/>
    <col min="4" max="4" width="12.42578125" style="8" customWidth="1"/>
    <col min="5" max="5" width="13.140625" style="8" customWidth="1"/>
    <col min="6" max="6" width="11.5703125" style="8" customWidth="1"/>
    <col min="7" max="7" width="12.85546875" style="8" customWidth="1"/>
    <col min="8" max="8" width="13.28515625" style="8" customWidth="1"/>
    <col min="9" max="9" width="14.140625" style="8" customWidth="1"/>
    <col min="10" max="16384" width="9.140625" style="8"/>
  </cols>
  <sheetData>
    <row r="1" spans="1:18" ht="15" customHeight="1" x14ac:dyDescent="0.25">
      <c r="A1" s="9"/>
    </row>
    <row r="2" spans="1:18" ht="53.25" customHeight="1" thickBot="1" x14ac:dyDescent="0.3">
      <c r="A2" s="115" t="s">
        <v>359</v>
      </c>
      <c r="B2" s="115"/>
      <c r="C2" s="115"/>
      <c r="D2" s="115"/>
      <c r="E2" s="115"/>
      <c r="F2" s="115"/>
      <c r="G2" s="115"/>
      <c r="H2" s="115"/>
      <c r="I2" s="115"/>
    </row>
    <row r="3" spans="1:18" ht="81.75" x14ac:dyDescent="0.25">
      <c r="A3" s="29" t="s">
        <v>104</v>
      </c>
      <c r="B3" s="30" t="s">
        <v>105</v>
      </c>
      <c r="C3" s="30" t="s">
        <v>106</v>
      </c>
      <c r="D3" s="30" t="s">
        <v>107</v>
      </c>
      <c r="E3" s="30" t="s">
        <v>108</v>
      </c>
      <c r="F3" s="30" t="s">
        <v>113</v>
      </c>
      <c r="G3" s="30" t="s">
        <v>114</v>
      </c>
      <c r="H3" s="30" t="s">
        <v>109</v>
      </c>
      <c r="I3" s="31" t="s">
        <v>110</v>
      </c>
      <c r="K3" s="10"/>
      <c r="L3" s="10"/>
      <c r="M3" s="10"/>
    </row>
    <row r="4" spans="1:18" ht="18.75" x14ac:dyDescent="0.25">
      <c r="A4" s="43">
        <v>1</v>
      </c>
      <c r="B4" s="44" t="s">
        <v>156</v>
      </c>
      <c r="C4" s="60" t="s">
        <v>157</v>
      </c>
      <c r="D4" s="44">
        <v>25</v>
      </c>
      <c r="E4" s="44">
        <v>40</v>
      </c>
      <c r="F4" s="44">
        <v>95</v>
      </c>
      <c r="G4" s="44">
        <v>112.5</v>
      </c>
      <c r="H4" s="44">
        <v>15</v>
      </c>
      <c r="I4" s="45">
        <f>SUM(D4,E4,F4,G4,H4)</f>
        <v>287.5</v>
      </c>
      <c r="K4" s="10"/>
      <c r="L4" s="10"/>
      <c r="M4" s="10"/>
      <c r="Q4" s="12"/>
    </row>
    <row r="5" spans="1:18" ht="15.75" x14ac:dyDescent="0.25">
      <c r="A5" s="43">
        <v>2</v>
      </c>
      <c r="B5" s="44" t="s">
        <v>156</v>
      </c>
      <c r="C5" s="61" t="s">
        <v>158</v>
      </c>
      <c r="D5" s="57">
        <v>25</v>
      </c>
      <c r="E5" s="57">
        <v>15</v>
      </c>
      <c r="F5" s="57">
        <v>15</v>
      </c>
      <c r="G5" s="57"/>
      <c r="H5" s="57">
        <v>15</v>
      </c>
      <c r="I5" s="45">
        <f>SUM(D5,E5,F5,G5,H5)</f>
        <v>70</v>
      </c>
      <c r="J5" s="10"/>
      <c r="K5" s="10"/>
      <c r="L5" s="10"/>
      <c r="M5" s="10"/>
    </row>
    <row r="6" spans="1:18" ht="15.75" x14ac:dyDescent="0.25">
      <c r="A6" s="43">
        <v>3</v>
      </c>
      <c r="B6" s="44" t="s">
        <v>156</v>
      </c>
      <c r="C6" s="60" t="s">
        <v>159</v>
      </c>
      <c r="D6" s="57">
        <v>25</v>
      </c>
      <c r="E6" s="57">
        <v>15</v>
      </c>
      <c r="F6" s="57"/>
      <c r="G6" s="57"/>
      <c r="H6" s="57">
        <v>15</v>
      </c>
      <c r="I6" s="45">
        <f>SUM(D6,E6,F6,G6,H6)</f>
        <v>55</v>
      </c>
    </row>
    <row r="7" spans="1:18" ht="15.75" x14ac:dyDescent="0.25">
      <c r="A7" s="43">
        <v>3</v>
      </c>
      <c r="B7" s="44" t="s">
        <v>156</v>
      </c>
      <c r="C7" s="62" t="s">
        <v>160</v>
      </c>
      <c r="D7" s="44">
        <v>25</v>
      </c>
      <c r="E7" s="44">
        <v>15</v>
      </c>
      <c r="F7" s="44"/>
      <c r="G7" s="44"/>
      <c r="H7" s="44">
        <v>15</v>
      </c>
      <c r="I7" s="45">
        <f>SUM(D7,E7,F7,G7,H7)</f>
        <v>55</v>
      </c>
    </row>
    <row r="8" spans="1:18" ht="17.25" customHeight="1" x14ac:dyDescent="0.25">
      <c r="A8" s="43">
        <v>3</v>
      </c>
      <c r="B8" s="44" t="s">
        <v>156</v>
      </c>
      <c r="C8" s="62" t="s">
        <v>161</v>
      </c>
      <c r="D8" s="44">
        <v>25</v>
      </c>
      <c r="E8" s="44">
        <v>15</v>
      </c>
      <c r="F8" s="44"/>
      <c r="G8" s="44"/>
      <c r="H8" s="44">
        <v>15</v>
      </c>
      <c r="I8" s="45">
        <v>55</v>
      </c>
    </row>
    <row r="9" spans="1:18" ht="15" customHeight="1" x14ac:dyDescent="0.25">
      <c r="A9" s="43">
        <v>3</v>
      </c>
      <c r="B9" s="44" t="s">
        <v>156</v>
      </c>
      <c r="C9" s="62" t="s">
        <v>162</v>
      </c>
      <c r="D9" s="44">
        <v>25</v>
      </c>
      <c r="E9" s="44">
        <v>15</v>
      </c>
      <c r="F9" s="44"/>
      <c r="G9" s="44"/>
      <c r="H9" s="44">
        <v>15</v>
      </c>
      <c r="I9" s="45">
        <f t="shared" ref="I9:I27" si="0">SUM(D9,E9,F9,G9,H9)</f>
        <v>55</v>
      </c>
      <c r="N9" s="12"/>
      <c r="O9" s="12"/>
      <c r="P9" s="12"/>
      <c r="Q9" s="12"/>
      <c r="R9" s="14"/>
    </row>
    <row r="10" spans="1:18" ht="15.75" x14ac:dyDescent="0.25">
      <c r="A10" s="43">
        <v>3</v>
      </c>
      <c r="B10" s="44" t="s">
        <v>156</v>
      </c>
      <c r="C10" s="62" t="s">
        <v>163</v>
      </c>
      <c r="D10" s="44">
        <v>25</v>
      </c>
      <c r="E10" s="44">
        <v>15</v>
      </c>
      <c r="F10" s="44"/>
      <c r="G10" s="44"/>
      <c r="H10" s="44">
        <v>15</v>
      </c>
      <c r="I10" s="45">
        <f t="shared" si="0"/>
        <v>55</v>
      </c>
    </row>
    <row r="11" spans="1:18" ht="15.75" x14ac:dyDescent="0.25">
      <c r="A11" s="43">
        <v>3</v>
      </c>
      <c r="B11" s="44" t="s">
        <v>156</v>
      </c>
      <c r="C11" s="62" t="s">
        <v>164</v>
      </c>
      <c r="D11" s="44">
        <v>25</v>
      </c>
      <c r="E11" s="44">
        <v>15</v>
      </c>
      <c r="F11" s="44"/>
      <c r="G11" s="44"/>
      <c r="H11" s="44">
        <v>15</v>
      </c>
      <c r="I11" s="45">
        <f t="shared" si="0"/>
        <v>55</v>
      </c>
    </row>
    <row r="12" spans="1:18" ht="15.75" x14ac:dyDescent="0.25">
      <c r="A12" s="43">
        <v>3</v>
      </c>
      <c r="B12" s="44" t="s">
        <v>156</v>
      </c>
      <c r="C12" s="62" t="s">
        <v>165</v>
      </c>
      <c r="D12" s="57">
        <v>25</v>
      </c>
      <c r="E12" s="57">
        <v>15</v>
      </c>
      <c r="F12" s="57"/>
      <c r="G12" s="57"/>
      <c r="H12" s="57">
        <v>15</v>
      </c>
      <c r="I12" s="45">
        <f t="shared" si="0"/>
        <v>55</v>
      </c>
    </row>
    <row r="13" spans="1:18" ht="15.75" x14ac:dyDescent="0.25">
      <c r="A13" s="43">
        <v>3</v>
      </c>
      <c r="B13" s="44" t="s">
        <v>156</v>
      </c>
      <c r="C13" s="62" t="s">
        <v>166</v>
      </c>
      <c r="D13" s="57">
        <v>25</v>
      </c>
      <c r="E13" s="57">
        <v>15</v>
      </c>
      <c r="F13" s="57"/>
      <c r="G13" s="57"/>
      <c r="H13" s="57">
        <v>15</v>
      </c>
      <c r="I13" s="45">
        <f t="shared" si="0"/>
        <v>55</v>
      </c>
    </row>
    <row r="14" spans="1:18" ht="15.75" x14ac:dyDescent="0.25">
      <c r="A14" s="43">
        <v>3</v>
      </c>
      <c r="B14" s="44" t="s">
        <v>156</v>
      </c>
      <c r="C14" s="62" t="s">
        <v>167</v>
      </c>
      <c r="D14" s="57">
        <v>25</v>
      </c>
      <c r="E14" s="57">
        <v>15</v>
      </c>
      <c r="F14" s="57"/>
      <c r="G14" s="57"/>
      <c r="H14" s="57">
        <v>15</v>
      </c>
      <c r="I14" s="45">
        <f t="shared" si="0"/>
        <v>55</v>
      </c>
    </row>
    <row r="15" spans="1:18" ht="15.75" x14ac:dyDescent="0.25">
      <c r="A15" s="43">
        <v>3</v>
      </c>
      <c r="B15" s="44" t="s">
        <v>156</v>
      </c>
      <c r="C15" s="62" t="s">
        <v>168</v>
      </c>
      <c r="D15" s="57">
        <v>25</v>
      </c>
      <c r="E15" s="57">
        <v>15</v>
      </c>
      <c r="F15" s="57"/>
      <c r="G15" s="57"/>
      <c r="H15" s="57">
        <v>15</v>
      </c>
      <c r="I15" s="45">
        <f t="shared" si="0"/>
        <v>55</v>
      </c>
    </row>
    <row r="16" spans="1:18" ht="15.75" x14ac:dyDescent="0.25">
      <c r="A16" s="43">
        <v>3</v>
      </c>
      <c r="B16" s="44" t="s">
        <v>156</v>
      </c>
      <c r="C16" s="62" t="s">
        <v>169</v>
      </c>
      <c r="D16" s="57">
        <v>25</v>
      </c>
      <c r="E16" s="57">
        <v>15</v>
      </c>
      <c r="F16" s="57"/>
      <c r="G16" s="57"/>
      <c r="H16" s="57">
        <v>15</v>
      </c>
      <c r="I16" s="45">
        <f t="shared" si="0"/>
        <v>55</v>
      </c>
    </row>
    <row r="17" spans="1:20" ht="15.75" x14ac:dyDescent="0.25">
      <c r="A17" s="43">
        <v>3</v>
      </c>
      <c r="B17" s="44" t="s">
        <v>156</v>
      </c>
      <c r="C17" s="62" t="s">
        <v>170</v>
      </c>
      <c r="D17" s="57">
        <v>25</v>
      </c>
      <c r="E17" s="57">
        <v>15</v>
      </c>
      <c r="F17" s="57"/>
      <c r="G17" s="57"/>
      <c r="H17" s="57">
        <v>15</v>
      </c>
      <c r="I17" s="45">
        <f t="shared" si="0"/>
        <v>55</v>
      </c>
    </row>
    <row r="18" spans="1:20" ht="15.75" x14ac:dyDescent="0.25">
      <c r="A18" s="43">
        <v>3</v>
      </c>
      <c r="B18" s="44" t="s">
        <v>156</v>
      </c>
      <c r="C18" s="62" t="s">
        <v>171</v>
      </c>
      <c r="D18" s="57">
        <v>25</v>
      </c>
      <c r="E18" s="57">
        <v>15</v>
      </c>
      <c r="F18" s="57"/>
      <c r="G18" s="57"/>
      <c r="H18" s="57">
        <v>15</v>
      </c>
      <c r="I18" s="45">
        <f t="shared" si="0"/>
        <v>55</v>
      </c>
    </row>
    <row r="19" spans="1:20" ht="15.75" x14ac:dyDescent="0.25">
      <c r="A19" s="43">
        <v>3</v>
      </c>
      <c r="B19" s="44" t="s">
        <v>156</v>
      </c>
      <c r="C19" s="60" t="s">
        <v>172</v>
      </c>
      <c r="D19" s="57">
        <v>25</v>
      </c>
      <c r="E19" s="57">
        <v>15</v>
      </c>
      <c r="F19" s="57"/>
      <c r="G19" s="57"/>
      <c r="H19" s="57">
        <v>15</v>
      </c>
      <c r="I19" s="45">
        <f t="shared" si="0"/>
        <v>55</v>
      </c>
    </row>
    <row r="20" spans="1:20" ht="15.75" x14ac:dyDescent="0.25">
      <c r="A20" s="43">
        <v>3</v>
      </c>
      <c r="B20" s="44" t="s">
        <v>156</v>
      </c>
      <c r="C20" s="60" t="s">
        <v>173</v>
      </c>
      <c r="D20" s="57">
        <v>25</v>
      </c>
      <c r="E20" s="57">
        <v>15</v>
      </c>
      <c r="F20" s="57"/>
      <c r="G20" s="57"/>
      <c r="H20" s="57">
        <v>15</v>
      </c>
      <c r="I20" s="45">
        <f t="shared" si="0"/>
        <v>55</v>
      </c>
    </row>
    <row r="21" spans="1:20" ht="15.75" x14ac:dyDescent="0.25">
      <c r="A21" s="43">
        <v>3</v>
      </c>
      <c r="B21" s="44" t="s">
        <v>156</v>
      </c>
      <c r="C21" s="60" t="s">
        <v>174</v>
      </c>
      <c r="D21" s="57">
        <v>25</v>
      </c>
      <c r="E21" s="57">
        <v>15</v>
      </c>
      <c r="F21" s="57"/>
      <c r="G21" s="57"/>
      <c r="H21" s="57">
        <v>15</v>
      </c>
      <c r="I21" s="45">
        <f t="shared" si="0"/>
        <v>55</v>
      </c>
    </row>
    <row r="22" spans="1:20" ht="15.75" x14ac:dyDescent="0.25">
      <c r="A22" s="43">
        <v>3</v>
      </c>
      <c r="B22" s="44" t="s">
        <v>156</v>
      </c>
      <c r="C22" s="60" t="s">
        <v>175</v>
      </c>
      <c r="D22" s="57">
        <v>25</v>
      </c>
      <c r="E22" s="57">
        <v>15</v>
      </c>
      <c r="F22" s="57"/>
      <c r="G22" s="57"/>
      <c r="H22" s="57">
        <v>15</v>
      </c>
      <c r="I22" s="45">
        <f t="shared" si="0"/>
        <v>55</v>
      </c>
    </row>
    <row r="23" spans="1:20" ht="15.75" x14ac:dyDescent="0.25">
      <c r="A23" s="43">
        <v>3</v>
      </c>
      <c r="B23" s="44" t="s">
        <v>156</v>
      </c>
      <c r="C23" s="60" t="s">
        <v>176</v>
      </c>
      <c r="D23" s="57">
        <v>25</v>
      </c>
      <c r="E23" s="57">
        <v>15</v>
      </c>
      <c r="F23" s="57"/>
      <c r="G23" s="57"/>
      <c r="H23" s="57">
        <v>15</v>
      </c>
      <c r="I23" s="45">
        <f t="shared" si="0"/>
        <v>55</v>
      </c>
    </row>
    <row r="24" spans="1:20" ht="18.75" x14ac:dyDescent="0.25">
      <c r="A24" s="43">
        <v>3</v>
      </c>
      <c r="B24" s="44" t="s">
        <v>156</v>
      </c>
      <c r="C24" s="60" t="s">
        <v>177</v>
      </c>
      <c r="D24" s="57">
        <v>25</v>
      </c>
      <c r="E24" s="57">
        <v>15</v>
      </c>
      <c r="F24" s="57"/>
      <c r="G24" s="57"/>
      <c r="H24" s="57">
        <v>15</v>
      </c>
      <c r="I24" s="45">
        <f t="shared" si="0"/>
        <v>55</v>
      </c>
      <c r="L24" s="36"/>
      <c r="M24" s="64"/>
      <c r="N24" s="41"/>
      <c r="O24" s="41"/>
      <c r="P24" s="41"/>
      <c r="Q24" s="41"/>
      <c r="R24" s="41"/>
      <c r="S24" s="41"/>
      <c r="T24" s="36"/>
    </row>
    <row r="25" spans="1:20" ht="18.75" x14ac:dyDescent="0.25">
      <c r="A25" s="43">
        <v>3</v>
      </c>
      <c r="B25" s="44" t="s">
        <v>156</v>
      </c>
      <c r="C25" s="60" t="s">
        <v>178</v>
      </c>
      <c r="D25" s="57">
        <v>25</v>
      </c>
      <c r="E25" s="57">
        <v>15</v>
      </c>
      <c r="F25" s="57"/>
      <c r="G25" s="57"/>
      <c r="H25" s="57">
        <v>15</v>
      </c>
      <c r="I25" s="45">
        <f t="shared" si="0"/>
        <v>55</v>
      </c>
      <c r="L25" s="36"/>
      <c r="M25" s="64"/>
      <c r="N25" s="41"/>
      <c r="O25" s="41"/>
      <c r="P25" s="41"/>
      <c r="Q25" s="41"/>
      <c r="R25" s="41"/>
      <c r="S25" s="41"/>
      <c r="T25" s="36"/>
    </row>
    <row r="26" spans="1:20" ht="18.75" x14ac:dyDescent="0.25">
      <c r="A26" s="58">
        <v>4</v>
      </c>
      <c r="B26" s="44" t="s">
        <v>156</v>
      </c>
      <c r="C26" s="63" t="s">
        <v>179</v>
      </c>
      <c r="D26" s="59">
        <v>25</v>
      </c>
      <c r="E26" s="59">
        <v>15</v>
      </c>
      <c r="F26" s="59"/>
      <c r="G26" s="59"/>
      <c r="H26" s="59"/>
      <c r="I26" s="45">
        <f t="shared" si="0"/>
        <v>40</v>
      </c>
      <c r="L26" s="36"/>
      <c r="M26" s="64"/>
      <c r="N26" s="41"/>
      <c r="O26" s="41"/>
      <c r="P26" s="41"/>
      <c r="Q26" s="41"/>
      <c r="R26" s="41"/>
      <c r="S26" s="41"/>
      <c r="T26" s="36"/>
    </row>
    <row r="27" spans="1:20" ht="18.75" x14ac:dyDescent="0.25">
      <c r="A27" s="58">
        <v>4</v>
      </c>
      <c r="B27" s="44" t="s">
        <v>156</v>
      </c>
      <c r="C27" s="60" t="s">
        <v>180</v>
      </c>
      <c r="D27" s="57">
        <v>25</v>
      </c>
      <c r="E27" s="57">
        <v>15</v>
      </c>
      <c r="F27" s="57"/>
      <c r="G27" s="57"/>
      <c r="H27" s="57"/>
      <c r="I27" s="45">
        <f t="shared" si="0"/>
        <v>40</v>
      </c>
      <c r="L27" s="36"/>
      <c r="M27" s="64"/>
      <c r="N27" s="41"/>
      <c r="O27" s="41"/>
      <c r="P27" s="41"/>
      <c r="Q27" s="41"/>
      <c r="R27" s="41"/>
      <c r="S27" s="41"/>
      <c r="T27" s="36"/>
    </row>
    <row r="28" spans="1:20" ht="18.75" x14ac:dyDescent="0.25">
      <c r="A28" s="58">
        <v>4</v>
      </c>
      <c r="B28" s="44" t="s">
        <v>156</v>
      </c>
      <c r="C28" s="60" t="s">
        <v>181</v>
      </c>
      <c r="D28" s="57">
        <v>25</v>
      </c>
      <c r="E28" s="57">
        <v>15</v>
      </c>
      <c r="F28" s="57"/>
      <c r="G28" s="57"/>
      <c r="H28" s="57"/>
      <c r="I28" s="45">
        <v>40</v>
      </c>
      <c r="L28" s="36"/>
      <c r="M28" s="64"/>
      <c r="N28" s="41"/>
      <c r="O28" s="41"/>
      <c r="P28" s="41"/>
      <c r="Q28" s="41"/>
      <c r="R28" s="41"/>
      <c r="S28" s="41"/>
      <c r="T28" s="36"/>
    </row>
    <row r="29" spans="1:20" ht="18.75" x14ac:dyDescent="0.3">
      <c r="A29" s="58">
        <v>4</v>
      </c>
      <c r="B29" s="44" t="s">
        <v>156</v>
      </c>
      <c r="C29" s="60" t="s">
        <v>182</v>
      </c>
      <c r="D29" s="57">
        <v>25</v>
      </c>
      <c r="E29" s="57">
        <v>15</v>
      </c>
      <c r="F29" s="57"/>
      <c r="G29" s="57"/>
      <c r="H29" s="57"/>
      <c r="I29" s="45">
        <v>40</v>
      </c>
      <c r="L29" s="36"/>
      <c r="M29" s="64"/>
      <c r="N29" s="65"/>
      <c r="O29" s="65"/>
      <c r="P29" s="65"/>
      <c r="Q29" s="65"/>
      <c r="R29" s="65"/>
      <c r="S29" s="41"/>
      <c r="T29" s="36"/>
    </row>
    <row r="30" spans="1:20" ht="18.75" x14ac:dyDescent="0.3">
      <c r="A30" s="58">
        <v>4</v>
      </c>
      <c r="B30" s="44" t="s">
        <v>156</v>
      </c>
      <c r="C30" s="60" t="s">
        <v>183</v>
      </c>
      <c r="D30" s="57">
        <v>25</v>
      </c>
      <c r="E30" s="57">
        <v>15</v>
      </c>
      <c r="F30" s="57"/>
      <c r="G30" s="57"/>
      <c r="H30" s="57"/>
      <c r="I30" s="45">
        <v>40</v>
      </c>
      <c r="L30" s="36"/>
      <c r="M30" s="64"/>
      <c r="N30" s="65"/>
      <c r="O30" s="65"/>
      <c r="P30" s="65"/>
      <c r="Q30" s="65"/>
      <c r="R30" s="65"/>
      <c r="S30" s="41"/>
      <c r="T30" s="36"/>
    </row>
    <row r="31" spans="1:20" ht="18.75" x14ac:dyDescent="0.3">
      <c r="A31" s="58">
        <v>4</v>
      </c>
      <c r="B31" s="44" t="s">
        <v>156</v>
      </c>
      <c r="C31" s="60" t="s">
        <v>184</v>
      </c>
      <c r="D31" s="57">
        <v>25</v>
      </c>
      <c r="E31" s="57">
        <v>15</v>
      </c>
      <c r="F31" s="57"/>
      <c r="G31" s="57"/>
      <c r="H31" s="57"/>
      <c r="I31" s="45">
        <v>40</v>
      </c>
      <c r="L31" s="36"/>
      <c r="M31" s="64"/>
      <c r="N31" s="65"/>
      <c r="O31" s="65"/>
      <c r="P31" s="65"/>
      <c r="Q31" s="65"/>
      <c r="R31" s="65"/>
      <c r="S31" s="41"/>
      <c r="T31" s="36"/>
    </row>
    <row r="32" spans="1:20" ht="18.75" x14ac:dyDescent="0.3">
      <c r="A32" s="58">
        <v>5</v>
      </c>
      <c r="B32" s="44" t="s">
        <v>156</v>
      </c>
      <c r="C32" s="60" t="s">
        <v>185</v>
      </c>
      <c r="D32" s="57">
        <v>25</v>
      </c>
      <c r="E32" s="57"/>
      <c r="F32" s="57"/>
      <c r="G32" s="57"/>
      <c r="H32" s="57"/>
      <c r="I32" s="45">
        <f>SUM(D32,E32,F32,G32,H32)</f>
        <v>25</v>
      </c>
      <c r="L32" s="36"/>
      <c r="M32" s="64"/>
      <c r="N32" s="65"/>
      <c r="O32" s="65"/>
      <c r="P32" s="65"/>
      <c r="Q32" s="65"/>
      <c r="R32" s="65"/>
      <c r="S32" s="41"/>
      <c r="T32" s="36"/>
    </row>
    <row r="33" spans="1:20" ht="18.75" x14ac:dyDescent="0.3">
      <c r="A33" s="58">
        <v>5</v>
      </c>
      <c r="B33" s="44" t="s">
        <v>156</v>
      </c>
      <c r="C33" s="60" t="s">
        <v>186</v>
      </c>
      <c r="D33" s="57">
        <v>25</v>
      </c>
      <c r="E33" s="57"/>
      <c r="F33" s="57"/>
      <c r="G33" s="57"/>
      <c r="H33" s="57"/>
      <c r="I33" s="45">
        <f>SUM(D33,E33,F33,G33,H33)</f>
        <v>25</v>
      </c>
      <c r="L33" s="36"/>
      <c r="M33" s="64"/>
      <c r="N33" s="65"/>
      <c r="O33" s="65"/>
      <c r="P33" s="65"/>
      <c r="Q33" s="65"/>
      <c r="R33" s="65"/>
      <c r="S33" s="41"/>
      <c r="T33" s="36"/>
    </row>
    <row r="34" spans="1:20" ht="18.75" x14ac:dyDescent="0.3">
      <c r="A34" s="58">
        <v>5</v>
      </c>
      <c r="B34" s="44" t="s">
        <v>156</v>
      </c>
      <c r="C34" s="60" t="s">
        <v>187</v>
      </c>
      <c r="D34" s="57">
        <v>25</v>
      </c>
      <c r="E34" s="57"/>
      <c r="F34" s="57"/>
      <c r="G34" s="57"/>
      <c r="H34" s="57"/>
      <c r="I34" s="45">
        <f>SUM(D34,E34,F34,G34,H34)</f>
        <v>25</v>
      </c>
      <c r="L34" s="36"/>
      <c r="M34" s="64"/>
      <c r="N34" s="65"/>
      <c r="O34" s="65"/>
      <c r="P34" s="65"/>
      <c r="Q34" s="65"/>
      <c r="R34" s="65"/>
      <c r="S34" s="41"/>
      <c r="T34" s="36"/>
    </row>
    <row r="35" spans="1:20" ht="18.75" x14ac:dyDescent="0.3">
      <c r="L35" s="36"/>
      <c r="M35" s="64"/>
      <c r="N35" s="65"/>
      <c r="O35" s="65"/>
      <c r="P35" s="65"/>
      <c r="Q35" s="65"/>
      <c r="R35" s="65"/>
      <c r="S35" s="41"/>
      <c r="T35" s="36"/>
    </row>
    <row r="36" spans="1:20" ht="18.75" x14ac:dyDescent="0.3">
      <c r="L36" s="36"/>
      <c r="M36" s="66"/>
      <c r="N36" s="65"/>
      <c r="O36" s="65"/>
      <c r="P36" s="65"/>
      <c r="Q36" s="65"/>
      <c r="R36" s="65"/>
      <c r="S36" s="41"/>
      <c r="T36" s="36"/>
    </row>
    <row r="37" spans="1:20" ht="18.75" x14ac:dyDescent="0.3">
      <c r="A37" s="113" t="s">
        <v>355</v>
      </c>
      <c r="B37" s="114"/>
      <c r="C37" s="114"/>
      <c r="D37" s="114"/>
      <c r="E37" s="114"/>
      <c r="F37" s="114"/>
      <c r="G37" s="114"/>
      <c r="H37" s="114"/>
      <c r="I37" s="114"/>
      <c r="L37" s="36"/>
      <c r="M37" s="66"/>
      <c r="N37" s="65"/>
      <c r="O37" s="65"/>
      <c r="P37" s="65"/>
      <c r="Q37" s="65"/>
      <c r="R37" s="65"/>
      <c r="S37" s="41"/>
      <c r="T37" s="36"/>
    </row>
    <row r="38" spans="1:20" ht="18.75" x14ac:dyDescent="0.3">
      <c r="A38" s="11"/>
      <c r="C38" s="11"/>
      <c r="D38" s="13"/>
      <c r="E38" s="11"/>
      <c r="F38" s="13"/>
      <c r="G38" s="13"/>
      <c r="H38" s="13"/>
      <c r="I38" s="13"/>
      <c r="L38" s="36"/>
      <c r="M38" s="66"/>
      <c r="N38" s="65"/>
      <c r="O38" s="65"/>
      <c r="P38" s="65"/>
      <c r="Q38" s="65"/>
      <c r="R38" s="65"/>
      <c r="S38" s="41"/>
      <c r="T38" s="36"/>
    </row>
    <row r="39" spans="1:20" ht="18.75" x14ac:dyDescent="0.3">
      <c r="L39" s="36"/>
      <c r="M39" s="66"/>
      <c r="N39" s="65"/>
      <c r="O39" s="65"/>
      <c r="P39" s="65"/>
      <c r="Q39" s="65"/>
      <c r="R39" s="65"/>
      <c r="S39" s="41"/>
      <c r="T39" s="36"/>
    </row>
    <row r="40" spans="1:20" ht="18.75" x14ac:dyDescent="0.3">
      <c r="L40" s="36"/>
      <c r="M40" s="66"/>
      <c r="N40" s="65"/>
      <c r="O40" s="65"/>
      <c r="P40" s="65"/>
      <c r="Q40" s="65"/>
      <c r="R40" s="65"/>
      <c r="S40" s="41"/>
      <c r="T40" s="36"/>
    </row>
    <row r="41" spans="1:20" x14ac:dyDescent="0.25">
      <c r="L41" s="36"/>
      <c r="M41" s="36"/>
      <c r="N41" s="36"/>
      <c r="O41" s="36"/>
      <c r="P41" s="36"/>
      <c r="Q41" s="36"/>
      <c r="R41" s="36"/>
      <c r="S41" s="36"/>
      <c r="T41" s="36"/>
    </row>
    <row r="42" spans="1:20" x14ac:dyDescent="0.25">
      <c r="L42" s="36"/>
      <c r="M42" s="36"/>
      <c r="N42" s="36"/>
      <c r="O42" s="36"/>
      <c r="P42" s="36"/>
      <c r="Q42" s="36"/>
      <c r="R42" s="36"/>
      <c r="S42" s="36"/>
      <c r="T42" s="36"/>
    </row>
    <row r="43" spans="1:20" x14ac:dyDescent="0.25">
      <c r="L43" s="36"/>
      <c r="M43" s="36"/>
      <c r="N43" s="36"/>
      <c r="O43" s="36"/>
      <c r="P43" s="36"/>
      <c r="Q43" s="36"/>
      <c r="R43" s="36"/>
      <c r="S43" s="36"/>
      <c r="T43" s="36"/>
    </row>
    <row r="44" spans="1:20" x14ac:dyDescent="0.25">
      <c r="L44" s="36"/>
      <c r="M44" s="36"/>
      <c r="N44" s="36"/>
      <c r="O44" s="36"/>
      <c r="P44" s="36"/>
      <c r="Q44" s="36"/>
      <c r="R44" s="36"/>
      <c r="S44" s="36"/>
      <c r="T44" s="36"/>
    </row>
  </sheetData>
  <mergeCells count="2">
    <mergeCell ref="A37:I37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2" sqref="A2:I2"/>
    </sheetView>
  </sheetViews>
  <sheetFormatPr defaultColWidth="14.140625" defaultRowHeight="18.75" x14ac:dyDescent="0.3"/>
  <cols>
    <col min="1" max="1" width="12.42578125" style="4" customWidth="1"/>
    <col min="2" max="2" width="13" style="2" customWidth="1"/>
    <col min="3" max="3" width="19.5703125" style="2" customWidth="1"/>
    <col min="4" max="4" width="13" style="2" customWidth="1"/>
    <col min="5" max="7" width="14.140625" style="2"/>
    <col min="8" max="8" width="15.42578125" style="2" customWidth="1"/>
    <col min="9" max="16384" width="14.140625" style="2"/>
  </cols>
  <sheetData>
    <row r="1" spans="1:14" x14ac:dyDescent="0.3">
      <c r="A1" s="1"/>
    </row>
    <row r="2" spans="1:14" ht="56.25" customHeight="1" thickBot="1" x14ac:dyDescent="0.35">
      <c r="A2" s="118" t="s">
        <v>360</v>
      </c>
      <c r="B2" s="118"/>
      <c r="C2" s="118"/>
      <c r="D2" s="118"/>
      <c r="E2" s="118"/>
      <c r="F2" s="118"/>
      <c r="G2" s="118"/>
      <c r="H2" s="118"/>
      <c r="I2" s="118"/>
    </row>
    <row r="3" spans="1:14" ht="85.5" customHeight="1" x14ac:dyDescent="0.3">
      <c r="A3" s="37" t="s">
        <v>104</v>
      </c>
      <c r="B3" s="38" t="s">
        <v>105</v>
      </c>
      <c r="C3" s="38" t="s">
        <v>106</v>
      </c>
      <c r="D3" s="38" t="s">
        <v>107</v>
      </c>
      <c r="E3" s="38" t="s">
        <v>108</v>
      </c>
      <c r="F3" s="38" t="s">
        <v>188</v>
      </c>
      <c r="G3" s="38" t="s">
        <v>189</v>
      </c>
      <c r="H3" s="38" t="s">
        <v>109</v>
      </c>
      <c r="I3" s="39" t="s">
        <v>110</v>
      </c>
      <c r="K3" s="3"/>
      <c r="L3" s="3"/>
      <c r="N3" s="3"/>
    </row>
    <row r="4" spans="1:14" x14ac:dyDescent="0.3">
      <c r="A4" s="68">
        <v>1</v>
      </c>
      <c r="B4" s="74" t="s">
        <v>112</v>
      </c>
      <c r="C4" s="75" t="s">
        <v>45</v>
      </c>
      <c r="D4" s="15">
        <v>10</v>
      </c>
      <c r="E4" s="15">
        <v>65</v>
      </c>
      <c r="F4" s="15">
        <v>0</v>
      </c>
      <c r="G4" s="15">
        <v>250</v>
      </c>
      <c r="H4" s="15">
        <v>30</v>
      </c>
      <c r="I4" s="69">
        <f t="shared" ref="I4:I26" si="0">SUM(D4,E4,F4,G4,H4)</f>
        <v>355</v>
      </c>
      <c r="K4" s="3"/>
      <c r="L4" s="3"/>
      <c r="N4" s="3"/>
    </row>
    <row r="5" spans="1:14" x14ac:dyDescent="0.3">
      <c r="A5" s="68">
        <v>2</v>
      </c>
      <c r="B5" s="74" t="s">
        <v>112</v>
      </c>
      <c r="C5" s="75" t="s">
        <v>31</v>
      </c>
      <c r="D5" s="15">
        <v>10</v>
      </c>
      <c r="E5" s="15">
        <v>65</v>
      </c>
      <c r="F5" s="15">
        <v>0</v>
      </c>
      <c r="G5" s="15">
        <v>50</v>
      </c>
      <c r="H5" s="15">
        <v>30</v>
      </c>
      <c r="I5" s="69">
        <f t="shared" si="0"/>
        <v>155</v>
      </c>
      <c r="J5" s="3"/>
      <c r="K5" s="3"/>
      <c r="L5" s="3"/>
      <c r="M5" s="3"/>
      <c r="N5" s="3"/>
    </row>
    <row r="6" spans="1:14" x14ac:dyDescent="0.3">
      <c r="A6" s="68">
        <v>3</v>
      </c>
      <c r="B6" s="74" t="s">
        <v>112</v>
      </c>
      <c r="C6" s="75" t="s">
        <v>35</v>
      </c>
      <c r="D6" s="15">
        <v>25</v>
      </c>
      <c r="E6" s="15">
        <v>90</v>
      </c>
      <c r="F6" s="15">
        <v>0</v>
      </c>
      <c r="G6" s="15">
        <v>0</v>
      </c>
      <c r="H6" s="15">
        <v>30</v>
      </c>
      <c r="I6" s="69">
        <f t="shared" si="0"/>
        <v>145</v>
      </c>
    </row>
    <row r="7" spans="1:14" x14ac:dyDescent="0.3">
      <c r="A7" s="68">
        <v>4</v>
      </c>
      <c r="B7" s="74" t="s">
        <v>112</v>
      </c>
      <c r="C7" s="76" t="s">
        <v>24</v>
      </c>
      <c r="D7" s="15">
        <v>10</v>
      </c>
      <c r="E7" s="15">
        <v>100</v>
      </c>
      <c r="F7" s="15">
        <v>0</v>
      </c>
      <c r="G7" s="15">
        <v>0</v>
      </c>
      <c r="H7" s="15">
        <v>30</v>
      </c>
      <c r="I7" s="69">
        <f t="shared" si="0"/>
        <v>140</v>
      </c>
    </row>
    <row r="8" spans="1:14" x14ac:dyDescent="0.3">
      <c r="A8" s="68">
        <v>5</v>
      </c>
      <c r="B8" s="74" t="s">
        <v>112</v>
      </c>
      <c r="C8" s="75" t="s">
        <v>30</v>
      </c>
      <c r="D8" s="15">
        <v>25</v>
      </c>
      <c r="E8" s="70">
        <v>65</v>
      </c>
      <c r="F8" s="15">
        <v>0</v>
      </c>
      <c r="G8" s="15">
        <v>0</v>
      </c>
      <c r="H8" s="15">
        <v>30</v>
      </c>
      <c r="I8" s="69">
        <f t="shared" si="0"/>
        <v>120</v>
      </c>
    </row>
    <row r="9" spans="1:14" x14ac:dyDescent="0.3">
      <c r="A9" s="68">
        <v>6</v>
      </c>
      <c r="B9" s="74" t="s">
        <v>112</v>
      </c>
      <c r="C9" s="75" t="s">
        <v>27</v>
      </c>
      <c r="D9" s="15">
        <v>10</v>
      </c>
      <c r="E9" s="15">
        <v>65</v>
      </c>
      <c r="F9" s="15">
        <v>0</v>
      </c>
      <c r="G9" s="15">
        <v>0</v>
      </c>
      <c r="H9" s="15">
        <v>30</v>
      </c>
      <c r="I9" s="69">
        <f t="shared" si="0"/>
        <v>105</v>
      </c>
    </row>
    <row r="10" spans="1:14" x14ac:dyDescent="0.3">
      <c r="A10" s="68">
        <v>6</v>
      </c>
      <c r="B10" s="74" t="s">
        <v>112</v>
      </c>
      <c r="C10" s="75" t="s">
        <v>29</v>
      </c>
      <c r="D10" s="15">
        <v>10</v>
      </c>
      <c r="E10" s="15">
        <v>65</v>
      </c>
      <c r="F10" s="15">
        <v>0</v>
      </c>
      <c r="G10" s="15">
        <v>0</v>
      </c>
      <c r="H10" s="15">
        <v>30</v>
      </c>
      <c r="I10" s="69">
        <f t="shared" si="0"/>
        <v>105</v>
      </c>
    </row>
    <row r="11" spans="1:14" x14ac:dyDescent="0.3">
      <c r="A11" s="68">
        <v>6</v>
      </c>
      <c r="B11" s="74" t="s">
        <v>112</v>
      </c>
      <c r="C11" s="75" t="s">
        <v>33</v>
      </c>
      <c r="D11" s="15">
        <v>10</v>
      </c>
      <c r="E11" s="15">
        <v>65</v>
      </c>
      <c r="F11" s="15">
        <v>0</v>
      </c>
      <c r="G11" s="15">
        <v>0</v>
      </c>
      <c r="H11" s="15">
        <v>30</v>
      </c>
      <c r="I11" s="69">
        <f t="shared" si="0"/>
        <v>105</v>
      </c>
    </row>
    <row r="12" spans="1:14" x14ac:dyDescent="0.3">
      <c r="A12" s="68">
        <v>6</v>
      </c>
      <c r="B12" s="74" t="s">
        <v>112</v>
      </c>
      <c r="C12" s="75" t="s">
        <v>44</v>
      </c>
      <c r="D12" s="15">
        <v>10</v>
      </c>
      <c r="E12" s="15">
        <v>65</v>
      </c>
      <c r="F12" s="15">
        <v>0</v>
      </c>
      <c r="G12" s="15">
        <v>0</v>
      </c>
      <c r="H12" s="15">
        <v>30</v>
      </c>
      <c r="I12" s="69">
        <f t="shared" si="0"/>
        <v>105</v>
      </c>
    </row>
    <row r="13" spans="1:14" x14ac:dyDescent="0.3">
      <c r="A13" s="68">
        <v>7</v>
      </c>
      <c r="B13" s="74" t="s">
        <v>112</v>
      </c>
      <c r="C13" s="75" t="s">
        <v>38</v>
      </c>
      <c r="D13" s="15">
        <v>10</v>
      </c>
      <c r="E13" s="15">
        <v>65</v>
      </c>
      <c r="F13" s="15">
        <v>0</v>
      </c>
      <c r="G13" s="15">
        <v>0</v>
      </c>
      <c r="H13" s="15">
        <v>15</v>
      </c>
      <c r="I13" s="69">
        <f t="shared" si="0"/>
        <v>90</v>
      </c>
    </row>
    <row r="14" spans="1:14" x14ac:dyDescent="0.3">
      <c r="A14" s="71">
        <v>8</v>
      </c>
      <c r="B14" s="74" t="s">
        <v>112</v>
      </c>
      <c r="C14" s="75" t="s">
        <v>40</v>
      </c>
      <c r="D14" s="72">
        <v>10</v>
      </c>
      <c r="E14" s="72">
        <v>62</v>
      </c>
      <c r="F14" s="72">
        <v>0</v>
      </c>
      <c r="G14" s="72">
        <v>0</v>
      </c>
      <c r="H14" s="72">
        <v>15</v>
      </c>
      <c r="I14" s="69">
        <f t="shared" si="0"/>
        <v>87</v>
      </c>
    </row>
    <row r="15" spans="1:14" x14ac:dyDescent="0.3">
      <c r="A15" s="71">
        <v>8</v>
      </c>
      <c r="B15" s="74" t="s">
        <v>112</v>
      </c>
      <c r="C15" s="75" t="s">
        <v>42</v>
      </c>
      <c r="D15" s="72">
        <v>10</v>
      </c>
      <c r="E15" s="72">
        <v>62</v>
      </c>
      <c r="F15" s="72">
        <v>0</v>
      </c>
      <c r="G15" s="72">
        <v>0</v>
      </c>
      <c r="H15" s="72">
        <v>15</v>
      </c>
      <c r="I15" s="69">
        <f t="shared" si="0"/>
        <v>87</v>
      </c>
    </row>
    <row r="16" spans="1:14" x14ac:dyDescent="0.3">
      <c r="A16" s="71">
        <v>9</v>
      </c>
      <c r="B16" s="74" t="s">
        <v>112</v>
      </c>
      <c r="C16" s="75" t="s">
        <v>39</v>
      </c>
      <c r="D16" s="72">
        <v>10</v>
      </c>
      <c r="E16" s="72">
        <v>47</v>
      </c>
      <c r="F16" s="72">
        <v>0</v>
      </c>
      <c r="G16" s="72">
        <v>0</v>
      </c>
      <c r="H16" s="72">
        <v>0</v>
      </c>
      <c r="I16" s="69">
        <f t="shared" si="0"/>
        <v>57</v>
      </c>
    </row>
    <row r="17" spans="1:9" x14ac:dyDescent="0.3">
      <c r="A17" s="71">
        <v>10</v>
      </c>
      <c r="B17" s="74" t="s">
        <v>112</v>
      </c>
      <c r="C17" s="75" t="s">
        <v>23</v>
      </c>
      <c r="D17" s="73">
        <v>10</v>
      </c>
      <c r="E17" s="72">
        <v>38</v>
      </c>
      <c r="F17" s="72">
        <v>0</v>
      </c>
      <c r="G17" s="72">
        <v>0</v>
      </c>
      <c r="H17" s="72">
        <v>0</v>
      </c>
      <c r="I17" s="69">
        <f t="shared" si="0"/>
        <v>48</v>
      </c>
    </row>
    <row r="18" spans="1:9" x14ac:dyDescent="0.3">
      <c r="A18" s="71">
        <v>10</v>
      </c>
      <c r="B18" s="74" t="s">
        <v>112</v>
      </c>
      <c r="C18" s="75" t="s">
        <v>28</v>
      </c>
      <c r="D18" s="72">
        <v>10</v>
      </c>
      <c r="E18" s="72">
        <v>38</v>
      </c>
      <c r="F18" s="72">
        <v>0</v>
      </c>
      <c r="G18" s="72">
        <v>0</v>
      </c>
      <c r="H18" s="72">
        <v>0</v>
      </c>
      <c r="I18" s="69">
        <f t="shared" si="0"/>
        <v>48</v>
      </c>
    </row>
    <row r="19" spans="1:9" x14ac:dyDescent="0.3">
      <c r="A19" s="71">
        <v>10</v>
      </c>
      <c r="B19" s="74" t="s">
        <v>112</v>
      </c>
      <c r="C19" s="75" t="s">
        <v>32</v>
      </c>
      <c r="D19" s="72">
        <v>10</v>
      </c>
      <c r="E19" s="72">
        <v>38</v>
      </c>
      <c r="F19" s="72">
        <v>0</v>
      </c>
      <c r="G19" s="72">
        <v>0</v>
      </c>
      <c r="H19" s="72">
        <v>0</v>
      </c>
      <c r="I19" s="69">
        <f t="shared" si="0"/>
        <v>48</v>
      </c>
    </row>
    <row r="20" spans="1:9" x14ac:dyDescent="0.3">
      <c r="A20" s="71">
        <v>10</v>
      </c>
      <c r="B20" s="74" t="s">
        <v>112</v>
      </c>
      <c r="C20" s="75" t="s">
        <v>34</v>
      </c>
      <c r="D20" s="72">
        <v>10</v>
      </c>
      <c r="E20" s="72">
        <v>38</v>
      </c>
      <c r="F20" s="72">
        <v>0</v>
      </c>
      <c r="G20" s="72">
        <v>0</v>
      </c>
      <c r="H20" s="72">
        <v>0</v>
      </c>
      <c r="I20" s="69">
        <f t="shared" si="0"/>
        <v>48</v>
      </c>
    </row>
    <row r="21" spans="1:9" x14ac:dyDescent="0.3">
      <c r="A21" s="71">
        <v>10</v>
      </c>
      <c r="B21" s="74" t="s">
        <v>112</v>
      </c>
      <c r="C21" s="75" t="s">
        <v>36</v>
      </c>
      <c r="D21" s="72">
        <v>10</v>
      </c>
      <c r="E21" s="72">
        <v>38</v>
      </c>
      <c r="F21" s="72">
        <v>0</v>
      </c>
      <c r="G21" s="72">
        <v>0</v>
      </c>
      <c r="H21" s="72">
        <v>0</v>
      </c>
      <c r="I21" s="69">
        <f t="shared" si="0"/>
        <v>48</v>
      </c>
    </row>
    <row r="22" spans="1:9" x14ac:dyDescent="0.3">
      <c r="A22" s="71">
        <v>10</v>
      </c>
      <c r="B22" s="74" t="s">
        <v>112</v>
      </c>
      <c r="C22" s="75" t="s">
        <v>41</v>
      </c>
      <c r="D22" s="72">
        <v>10</v>
      </c>
      <c r="E22" s="72">
        <v>38</v>
      </c>
      <c r="F22" s="72">
        <v>0</v>
      </c>
      <c r="G22" s="72">
        <v>0</v>
      </c>
      <c r="H22" s="72">
        <v>0</v>
      </c>
      <c r="I22" s="69">
        <f t="shared" si="0"/>
        <v>48</v>
      </c>
    </row>
    <row r="23" spans="1:9" x14ac:dyDescent="0.3">
      <c r="A23" s="71">
        <v>10</v>
      </c>
      <c r="B23" s="74" t="s">
        <v>112</v>
      </c>
      <c r="C23" s="75" t="s">
        <v>43</v>
      </c>
      <c r="D23" s="72">
        <v>10</v>
      </c>
      <c r="E23" s="72">
        <v>38</v>
      </c>
      <c r="F23" s="72">
        <v>0</v>
      </c>
      <c r="G23" s="72">
        <v>0</v>
      </c>
      <c r="H23" s="72">
        <v>0</v>
      </c>
      <c r="I23" s="69">
        <f t="shared" si="0"/>
        <v>48</v>
      </c>
    </row>
    <row r="24" spans="1:9" x14ac:dyDescent="0.3">
      <c r="A24" s="71">
        <v>11</v>
      </c>
      <c r="B24" s="74" t="s">
        <v>112</v>
      </c>
      <c r="C24" s="75" t="s">
        <v>26</v>
      </c>
      <c r="D24" s="72">
        <v>10</v>
      </c>
      <c r="E24" s="72">
        <v>3</v>
      </c>
      <c r="F24" s="72">
        <v>0</v>
      </c>
      <c r="G24" s="72">
        <v>0</v>
      </c>
      <c r="H24" s="72">
        <v>0</v>
      </c>
      <c r="I24" s="69">
        <f t="shared" si="0"/>
        <v>13</v>
      </c>
    </row>
    <row r="25" spans="1:9" x14ac:dyDescent="0.3">
      <c r="A25" s="71">
        <v>12</v>
      </c>
      <c r="B25" s="74" t="s">
        <v>112</v>
      </c>
      <c r="C25" s="75" t="s">
        <v>25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69">
        <f t="shared" si="0"/>
        <v>0</v>
      </c>
    </row>
    <row r="26" spans="1:9" x14ac:dyDescent="0.3">
      <c r="A26" s="71">
        <v>12</v>
      </c>
      <c r="B26" s="74" t="s">
        <v>112</v>
      </c>
      <c r="C26" s="75" t="s">
        <v>37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69">
        <f t="shared" si="0"/>
        <v>0</v>
      </c>
    </row>
    <row r="28" spans="1:9" x14ac:dyDescent="0.3">
      <c r="A28" s="116" t="s">
        <v>356</v>
      </c>
      <c r="B28" s="117"/>
      <c r="C28" s="117"/>
      <c r="D28" s="117"/>
      <c r="E28" s="117"/>
      <c r="F28" s="117"/>
      <c r="G28" s="117"/>
      <c r="H28" s="117"/>
      <c r="I28" s="117"/>
    </row>
    <row r="29" spans="1:9" x14ac:dyDescent="0.3">
      <c r="A29" s="5"/>
      <c r="C29" s="6"/>
      <c r="D29" s="7"/>
      <c r="E29" s="6"/>
      <c r="F29" s="7"/>
      <c r="G29" s="7"/>
      <c r="H29" s="7"/>
      <c r="I29" s="7"/>
    </row>
  </sheetData>
  <mergeCells count="2">
    <mergeCell ref="A28:I28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2" sqref="A2:I2"/>
    </sheetView>
  </sheetViews>
  <sheetFormatPr defaultColWidth="14.28515625" defaultRowHeight="15" x14ac:dyDescent="0.25"/>
  <cols>
    <col min="1" max="2" width="12.140625" style="8" customWidth="1"/>
    <col min="3" max="3" width="25.28515625" style="8" customWidth="1"/>
    <col min="4" max="4" width="10.85546875" style="8" customWidth="1"/>
    <col min="5" max="5" width="12.7109375" style="8" customWidth="1"/>
    <col min="6" max="6" width="14.140625" style="8" customWidth="1"/>
    <col min="7" max="7" width="13.28515625" style="8" customWidth="1"/>
    <col min="8" max="8" width="12.5703125" style="8" customWidth="1"/>
    <col min="9" max="9" width="13.42578125" style="8" customWidth="1"/>
    <col min="10" max="16384" width="14.28515625" style="8"/>
  </cols>
  <sheetData>
    <row r="1" spans="1:14" ht="18.75" x14ac:dyDescent="0.25">
      <c r="A1" s="1"/>
    </row>
    <row r="2" spans="1:14" ht="46.5" customHeight="1" thickBot="1" x14ac:dyDescent="0.3">
      <c r="A2" s="118" t="s">
        <v>358</v>
      </c>
      <c r="B2" s="118"/>
      <c r="C2" s="118"/>
      <c r="D2" s="118"/>
      <c r="E2" s="118"/>
      <c r="F2" s="118"/>
      <c r="G2" s="118"/>
      <c r="H2" s="118"/>
      <c r="I2" s="118"/>
    </row>
    <row r="3" spans="1:14" ht="77.25" customHeight="1" x14ac:dyDescent="0.25">
      <c r="A3" s="37" t="s">
        <v>104</v>
      </c>
      <c r="B3" s="38" t="s">
        <v>105</v>
      </c>
      <c r="C3" s="38" t="s">
        <v>106</v>
      </c>
      <c r="D3" s="38" t="s">
        <v>107</v>
      </c>
      <c r="E3" s="38" t="s">
        <v>108</v>
      </c>
      <c r="F3" s="38" t="s">
        <v>188</v>
      </c>
      <c r="G3" s="38" t="s">
        <v>189</v>
      </c>
      <c r="H3" s="38" t="s">
        <v>109</v>
      </c>
      <c r="I3" s="39" t="s">
        <v>110</v>
      </c>
    </row>
    <row r="4" spans="1:14" ht="15.75" x14ac:dyDescent="0.25">
      <c r="A4" s="68">
        <v>1</v>
      </c>
      <c r="B4" s="15" t="s">
        <v>155</v>
      </c>
      <c r="C4" s="92" t="s">
        <v>63</v>
      </c>
      <c r="D4" s="15">
        <v>10</v>
      </c>
      <c r="E4" s="15">
        <v>47</v>
      </c>
      <c r="F4" s="15">
        <v>0</v>
      </c>
      <c r="G4" s="15">
        <v>235</v>
      </c>
      <c r="H4" s="15">
        <v>5</v>
      </c>
      <c r="I4" s="77">
        <f>SUM(D4,E4,F4,G4,H4)</f>
        <v>297</v>
      </c>
      <c r="K4" s="10"/>
      <c r="L4" s="10"/>
      <c r="N4" s="10"/>
    </row>
    <row r="5" spans="1:14" ht="15.75" x14ac:dyDescent="0.25">
      <c r="A5" s="68">
        <v>2</v>
      </c>
      <c r="B5" s="15" t="s">
        <v>155</v>
      </c>
      <c r="C5" s="92" t="s">
        <v>56</v>
      </c>
      <c r="D5" s="15">
        <v>10</v>
      </c>
      <c r="E5" s="15">
        <v>77</v>
      </c>
      <c r="F5" s="15">
        <v>0</v>
      </c>
      <c r="G5" s="15">
        <v>50</v>
      </c>
      <c r="H5" s="15">
        <v>5</v>
      </c>
      <c r="I5" s="77">
        <f>SUM(D5,E5,F5,G5,H5)</f>
        <v>142</v>
      </c>
      <c r="J5" s="10"/>
      <c r="K5" s="10"/>
    </row>
    <row r="6" spans="1:14" ht="15.75" x14ac:dyDescent="0.25">
      <c r="A6" s="68">
        <v>2</v>
      </c>
      <c r="B6" s="15" t="s">
        <v>155</v>
      </c>
      <c r="C6" s="92" t="s">
        <v>58</v>
      </c>
      <c r="D6" s="15">
        <v>10</v>
      </c>
      <c r="E6" s="15">
        <v>77</v>
      </c>
      <c r="F6" s="15">
        <v>0</v>
      </c>
      <c r="G6" s="15">
        <v>50</v>
      </c>
      <c r="H6" s="15">
        <v>5</v>
      </c>
      <c r="I6" s="77">
        <f>SUM(D6,E6,F6,G6,H6)</f>
        <v>142</v>
      </c>
    </row>
    <row r="7" spans="1:14" ht="15.75" x14ac:dyDescent="0.25">
      <c r="A7" s="68">
        <v>3</v>
      </c>
      <c r="B7" s="15" t="s">
        <v>155</v>
      </c>
      <c r="C7" s="92" t="s">
        <v>64</v>
      </c>
      <c r="D7" s="15">
        <v>10</v>
      </c>
      <c r="E7" s="15">
        <v>72</v>
      </c>
      <c r="F7" s="15">
        <v>0</v>
      </c>
      <c r="G7" s="15">
        <v>0</v>
      </c>
      <c r="H7" s="15">
        <v>5</v>
      </c>
      <c r="I7" s="77">
        <f t="shared" ref="I7:I22" si="0">SUM(D7,E7,F7,G7,H7)</f>
        <v>87</v>
      </c>
    </row>
    <row r="8" spans="1:14" ht="15.75" x14ac:dyDescent="0.25">
      <c r="A8" s="68">
        <v>4</v>
      </c>
      <c r="B8" s="15" t="s">
        <v>155</v>
      </c>
      <c r="C8" s="92" t="s">
        <v>55</v>
      </c>
      <c r="D8" s="15">
        <v>10</v>
      </c>
      <c r="E8" s="15">
        <v>47</v>
      </c>
      <c r="F8" s="15">
        <v>25</v>
      </c>
      <c r="G8" s="15">
        <v>0</v>
      </c>
      <c r="H8" s="15">
        <v>5</v>
      </c>
      <c r="I8" s="77">
        <f t="shared" si="0"/>
        <v>87</v>
      </c>
    </row>
    <row r="9" spans="1:14" ht="15.75" x14ac:dyDescent="0.25">
      <c r="A9" s="68">
        <v>4</v>
      </c>
      <c r="B9" s="15" t="s">
        <v>155</v>
      </c>
      <c r="C9" s="92" t="s">
        <v>50</v>
      </c>
      <c r="D9" s="15">
        <v>10</v>
      </c>
      <c r="E9" s="15">
        <v>47</v>
      </c>
      <c r="F9" s="15">
        <v>25</v>
      </c>
      <c r="G9" s="15">
        <v>0</v>
      </c>
      <c r="H9" s="15">
        <v>5</v>
      </c>
      <c r="I9" s="77">
        <f t="shared" si="0"/>
        <v>87</v>
      </c>
    </row>
    <row r="10" spans="1:14" ht="15.75" x14ac:dyDescent="0.25">
      <c r="A10" s="68">
        <v>4</v>
      </c>
      <c r="B10" s="15" t="s">
        <v>155</v>
      </c>
      <c r="C10" s="92" t="s">
        <v>49</v>
      </c>
      <c r="D10" s="15">
        <v>10</v>
      </c>
      <c r="E10" s="15">
        <v>47</v>
      </c>
      <c r="F10" s="15">
        <v>25</v>
      </c>
      <c r="G10" s="15">
        <v>0</v>
      </c>
      <c r="H10" s="15">
        <v>5</v>
      </c>
      <c r="I10" s="77">
        <f t="shared" si="0"/>
        <v>87</v>
      </c>
    </row>
    <row r="11" spans="1:14" ht="15.75" x14ac:dyDescent="0.25">
      <c r="A11" s="68">
        <v>4</v>
      </c>
      <c r="B11" s="15" t="s">
        <v>155</v>
      </c>
      <c r="C11" s="92" t="s">
        <v>46</v>
      </c>
      <c r="D11" s="15">
        <v>10</v>
      </c>
      <c r="E11" s="15">
        <v>47</v>
      </c>
      <c r="F11" s="15">
        <v>25</v>
      </c>
      <c r="G11" s="15">
        <v>0</v>
      </c>
      <c r="H11" s="15">
        <v>5</v>
      </c>
      <c r="I11" s="77">
        <f t="shared" si="0"/>
        <v>87</v>
      </c>
    </row>
    <row r="12" spans="1:14" ht="15.75" x14ac:dyDescent="0.25">
      <c r="A12" s="68">
        <v>4</v>
      </c>
      <c r="B12" s="15" t="s">
        <v>155</v>
      </c>
      <c r="C12" s="92" t="s">
        <v>52</v>
      </c>
      <c r="D12" s="15">
        <v>10</v>
      </c>
      <c r="E12" s="15">
        <v>47</v>
      </c>
      <c r="F12" s="15">
        <v>25</v>
      </c>
      <c r="G12" s="15">
        <v>0</v>
      </c>
      <c r="H12" s="15">
        <v>5</v>
      </c>
      <c r="I12" s="77">
        <f t="shared" si="0"/>
        <v>87</v>
      </c>
    </row>
    <row r="13" spans="1:14" ht="15.75" x14ac:dyDescent="0.25">
      <c r="A13" s="68">
        <v>5</v>
      </c>
      <c r="B13" s="15" t="s">
        <v>155</v>
      </c>
      <c r="C13" s="92" t="s">
        <v>47</v>
      </c>
      <c r="D13" s="70">
        <v>10</v>
      </c>
      <c r="E13" s="15">
        <v>47</v>
      </c>
      <c r="F13" s="15">
        <v>0</v>
      </c>
      <c r="G13" s="15">
        <v>0</v>
      </c>
      <c r="H13" s="15">
        <v>5</v>
      </c>
      <c r="I13" s="77">
        <f t="shared" si="0"/>
        <v>62</v>
      </c>
    </row>
    <row r="14" spans="1:14" ht="15.75" x14ac:dyDescent="0.25">
      <c r="A14" s="71">
        <v>5</v>
      </c>
      <c r="B14" s="15" t="s">
        <v>155</v>
      </c>
      <c r="C14" s="92" t="s">
        <v>48</v>
      </c>
      <c r="D14" s="72">
        <v>10</v>
      </c>
      <c r="E14" s="72">
        <v>47</v>
      </c>
      <c r="F14" s="72">
        <v>0</v>
      </c>
      <c r="G14" s="72">
        <v>0</v>
      </c>
      <c r="H14" s="72">
        <v>5</v>
      </c>
      <c r="I14" s="77">
        <f t="shared" si="0"/>
        <v>62</v>
      </c>
    </row>
    <row r="15" spans="1:14" ht="15.75" x14ac:dyDescent="0.25">
      <c r="A15" s="71">
        <v>5</v>
      </c>
      <c r="B15" s="15" t="s">
        <v>155</v>
      </c>
      <c r="C15" s="92" t="s">
        <v>54</v>
      </c>
      <c r="D15" s="72">
        <v>10</v>
      </c>
      <c r="E15" s="72">
        <v>47</v>
      </c>
      <c r="F15" s="72">
        <v>0</v>
      </c>
      <c r="G15" s="72">
        <v>0</v>
      </c>
      <c r="H15" s="72">
        <v>5</v>
      </c>
      <c r="I15" s="77">
        <f t="shared" si="0"/>
        <v>62</v>
      </c>
    </row>
    <row r="16" spans="1:14" ht="15.75" x14ac:dyDescent="0.25">
      <c r="A16" s="71">
        <v>5</v>
      </c>
      <c r="B16" s="15" t="s">
        <v>155</v>
      </c>
      <c r="C16" s="92" t="s">
        <v>61</v>
      </c>
      <c r="D16" s="72">
        <v>10</v>
      </c>
      <c r="E16" s="72">
        <v>47</v>
      </c>
      <c r="F16" s="72">
        <v>0</v>
      </c>
      <c r="G16" s="72">
        <v>0</v>
      </c>
      <c r="H16" s="72">
        <v>5</v>
      </c>
      <c r="I16" s="77">
        <f t="shared" si="0"/>
        <v>62</v>
      </c>
    </row>
    <row r="17" spans="1:9" ht="15.75" x14ac:dyDescent="0.25">
      <c r="A17" s="71">
        <v>5</v>
      </c>
      <c r="B17" s="15" t="s">
        <v>155</v>
      </c>
      <c r="C17" s="92" t="s">
        <v>60</v>
      </c>
      <c r="D17" s="72">
        <v>10</v>
      </c>
      <c r="E17" s="72">
        <v>47</v>
      </c>
      <c r="F17" s="72">
        <v>0</v>
      </c>
      <c r="G17" s="72">
        <v>0</v>
      </c>
      <c r="H17" s="72">
        <v>5</v>
      </c>
      <c r="I17" s="77">
        <f t="shared" si="0"/>
        <v>62</v>
      </c>
    </row>
    <row r="18" spans="1:9" ht="15.75" x14ac:dyDescent="0.25">
      <c r="A18" s="71">
        <v>5</v>
      </c>
      <c r="B18" s="15" t="s">
        <v>155</v>
      </c>
      <c r="C18" s="92" t="s">
        <v>57</v>
      </c>
      <c r="D18" s="72">
        <v>10</v>
      </c>
      <c r="E18" s="72">
        <v>47</v>
      </c>
      <c r="F18" s="72">
        <v>0</v>
      </c>
      <c r="G18" s="72">
        <v>0</v>
      </c>
      <c r="H18" s="72">
        <v>5</v>
      </c>
      <c r="I18" s="77">
        <f t="shared" si="0"/>
        <v>62</v>
      </c>
    </row>
    <row r="19" spans="1:9" ht="15.75" x14ac:dyDescent="0.25">
      <c r="A19" s="71">
        <v>5</v>
      </c>
      <c r="B19" s="15" t="s">
        <v>155</v>
      </c>
      <c r="C19" s="92" t="s">
        <v>62</v>
      </c>
      <c r="D19" s="72">
        <v>10</v>
      </c>
      <c r="E19" s="72">
        <v>47</v>
      </c>
      <c r="F19" s="72">
        <v>0</v>
      </c>
      <c r="G19" s="72">
        <v>0</v>
      </c>
      <c r="H19" s="72">
        <v>5</v>
      </c>
      <c r="I19" s="77">
        <f t="shared" si="0"/>
        <v>62</v>
      </c>
    </row>
    <row r="20" spans="1:9" ht="15.75" x14ac:dyDescent="0.25">
      <c r="A20" s="71">
        <v>6</v>
      </c>
      <c r="B20" s="15" t="s">
        <v>155</v>
      </c>
      <c r="C20" s="92" t="s">
        <v>53</v>
      </c>
      <c r="D20" s="72">
        <v>10</v>
      </c>
      <c r="E20" s="72">
        <v>44</v>
      </c>
      <c r="F20" s="72">
        <v>0</v>
      </c>
      <c r="G20" s="72">
        <v>0</v>
      </c>
      <c r="H20" s="72">
        <v>5</v>
      </c>
      <c r="I20" s="77">
        <f t="shared" si="0"/>
        <v>59</v>
      </c>
    </row>
    <row r="21" spans="1:9" ht="15.75" x14ac:dyDescent="0.25">
      <c r="A21" s="71">
        <v>7</v>
      </c>
      <c r="B21" s="15" t="s">
        <v>155</v>
      </c>
      <c r="C21" s="92" t="s">
        <v>51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7">
        <f t="shared" si="0"/>
        <v>0</v>
      </c>
    </row>
    <row r="22" spans="1:9" ht="15.75" x14ac:dyDescent="0.25">
      <c r="A22" s="71">
        <v>7</v>
      </c>
      <c r="B22" s="15" t="s">
        <v>155</v>
      </c>
      <c r="C22" s="92" t="s">
        <v>59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7">
        <f t="shared" si="0"/>
        <v>0</v>
      </c>
    </row>
    <row r="24" spans="1:9" x14ac:dyDescent="0.25">
      <c r="A24" s="111" t="s">
        <v>357</v>
      </c>
      <c r="B24" s="119"/>
      <c r="C24" s="119"/>
      <c r="D24" s="119"/>
      <c r="E24" s="119"/>
      <c r="F24" s="119"/>
      <c r="G24" s="119"/>
      <c r="H24" s="119"/>
      <c r="I24" s="119"/>
    </row>
    <row r="25" spans="1:9" ht="15.75" x14ac:dyDescent="0.25">
      <c r="A25" s="17"/>
      <c r="C25" s="17"/>
      <c r="D25" s="13"/>
      <c r="E25" s="17"/>
      <c r="F25" s="13"/>
      <c r="G25" s="13"/>
      <c r="H25" s="13"/>
      <c r="I25" s="13"/>
    </row>
  </sheetData>
  <mergeCells count="2">
    <mergeCell ref="A24:I24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4" sqref="G4"/>
    </sheetView>
  </sheetViews>
  <sheetFormatPr defaultRowHeight="15" x14ac:dyDescent="0.25"/>
  <cols>
    <col min="1" max="1" width="12.28515625" customWidth="1"/>
    <col min="2" max="2" width="11.7109375" customWidth="1"/>
    <col min="3" max="3" width="38.85546875" customWidth="1"/>
    <col min="4" max="4" width="10.85546875" customWidth="1"/>
    <col min="5" max="5" width="12" customWidth="1"/>
    <col min="6" max="6" width="11.140625" customWidth="1"/>
    <col min="7" max="7" width="12.42578125" customWidth="1"/>
    <col min="8" max="8" width="12.85546875" customWidth="1"/>
    <col min="9" max="9" width="10.7109375" customWidth="1"/>
  </cols>
  <sheetData>
    <row r="1" spans="1:9" ht="31.5" customHeight="1" x14ac:dyDescent="0.25">
      <c r="A1" s="118" t="s">
        <v>439</v>
      </c>
      <c r="B1" s="118"/>
      <c r="C1" s="118"/>
      <c r="D1" s="118"/>
      <c r="E1" s="118"/>
      <c r="F1" s="118"/>
      <c r="G1" s="118"/>
      <c r="H1" s="118"/>
      <c r="I1" s="118"/>
    </row>
    <row r="2" spans="1:9" ht="81.75" x14ac:dyDescent="0.25">
      <c r="A2" s="15" t="s">
        <v>104</v>
      </c>
      <c r="B2" s="15" t="s">
        <v>105</v>
      </c>
      <c r="C2" s="15" t="s">
        <v>106</v>
      </c>
      <c r="D2" s="15" t="s">
        <v>254</v>
      </c>
      <c r="E2" s="15" t="s">
        <v>255</v>
      </c>
      <c r="F2" s="15" t="s">
        <v>256</v>
      </c>
      <c r="G2" s="15" t="s">
        <v>257</v>
      </c>
      <c r="H2" s="15" t="s">
        <v>258</v>
      </c>
      <c r="I2" s="15" t="s">
        <v>259</v>
      </c>
    </row>
    <row r="3" spans="1:9" ht="15.75" x14ac:dyDescent="0.25">
      <c r="A3" s="15">
        <v>1</v>
      </c>
      <c r="B3" s="15" t="s">
        <v>386</v>
      </c>
      <c r="C3" s="92" t="s">
        <v>387</v>
      </c>
      <c r="D3" s="15">
        <v>25</v>
      </c>
      <c r="E3" s="15">
        <v>130</v>
      </c>
      <c r="F3" s="15">
        <v>90</v>
      </c>
      <c r="G3" s="15">
        <v>0</v>
      </c>
      <c r="H3" s="15">
        <v>15</v>
      </c>
      <c r="I3" s="15">
        <f>SUM(D3,E3,F3,G3,H3)</f>
        <v>260</v>
      </c>
    </row>
    <row r="4" spans="1:9" ht="18" customHeight="1" x14ac:dyDescent="0.25">
      <c r="A4" s="15">
        <v>2</v>
      </c>
      <c r="B4" s="15" t="s">
        <v>386</v>
      </c>
      <c r="C4" s="92" t="s">
        <v>388</v>
      </c>
      <c r="D4" s="15">
        <v>25</v>
      </c>
      <c r="E4" s="15">
        <v>30</v>
      </c>
      <c r="F4" s="15">
        <v>175</v>
      </c>
      <c r="G4" s="15">
        <v>0</v>
      </c>
      <c r="H4" s="15">
        <v>15</v>
      </c>
      <c r="I4" s="15">
        <f>SUM(D4,E4,F4,G4,H4)</f>
        <v>245</v>
      </c>
    </row>
    <row r="5" spans="1:9" ht="17.25" customHeight="1" x14ac:dyDescent="0.25">
      <c r="A5" s="15">
        <v>3</v>
      </c>
      <c r="B5" s="15" t="s">
        <v>386</v>
      </c>
      <c r="C5" s="92" t="s">
        <v>389</v>
      </c>
      <c r="D5" s="15">
        <v>25</v>
      </c>
      <c r="E5" s="15">
        <v>125</v>
      </c>
      <c r="F5" s="15">
        <v>0</v>
      </c>
      <c r="G5" s="15">
        <v>0</v>
      </c>
      <c r="H5" s="15">
        <v>0</v>
      </c>
      <c r="I5" s="15">
        <f>SUM(D5,E5,F5,G5,H5)</f>
        <v>150</v>
      </c>
    </row>
    <row r="6" spans="1:9" ht="17.25" customHeight="1" x14ac:dyDescent="0.25">
      <c r="A6" s="15">
        <v>4</v>
      </c>
      <c r="B6" s="15" t="s">
        <v>386</v>
      </c>
      <c r="C6" s="92" t="s">
        <v>390</v>
      </c>
      <c r="D6" s="15">
        <v>25</v>
      </c>
      <c r="E6" s="15">
        <v>25</v>
      </c>
      <c r="F6" s="15">
        <v>20</v>
      </c>
      <c r="G6" s="15">
        <v>0</v>
      </c>
      <c r="H6" s="15">
        <v>15</v>
      </c>
      <c r="I6" s="15">
        <f t="shared" ref="I6:I22" si="0">SUM(D6,E6,F6,G6,H6)</f>
        <v>85</v>
      </c>
    </row>
    <row r="7" spans="1:9" ht="16.5" customHeight="1" x14ac:dyDescent="0.25">
      <c r="A7" s="15">
        <v>5</v>
      </c>
      <c r="B7" s="15" t="s">
        <v>386</v>
      </c>
      <c r="C7" s="92" t="s">
        <v>391</v>
      </c>
      <c r="D7" s="15">
        <v>25</v>
      </c>
      <c r="E7" s="15">
        <v>0</v>
      </c>
      <c r="F7" s="15">
        <v>50</v>
      </c>
      <c r="G7" s="15">
        <v>0</v>
      </c>
      <c r="H7" s="15">
        <v>0</v>
      </c>
      <c r="I7" s="15">
        <f t="shared" si="0"/>
        <v>75</v>
      </c>
    </row>
    <row r="8" spans="1:9" ht="17.25" customHeight="1" x14ac:dyDescent="0.25">
      <c r="A8" s="15">
        <v>6</v>
      </c>
      <c r="B8" s="15" t="s">
        <v>386</v>
      </c>
      <c r="C8" s="92" t="s">
        <v>392</v>
      </c>
      <c r="D8" s="15">
        <v>25</v>
      </c>
      <c r="E8" s="15">
        <v>0</v>
      </c>
      <c r="F8" s="15">
        <v>0</v>
      </c>
      <c r="G8" s="15">
        <v>0</v>
      </c>
      <c r="H8" s="15">
        <v>0</v>
      </c>
      <c r="I8" s="15">
        <f t="shared" si="0"/>
        <v>25</v>
      </c>
    </row>
    <row r="9" spans="1:9" ht="13.5" customHeight="1" x14ac:dyDescent="0.25">
      <c r="A9" s="15">
        <v>6</v>
      </c>
      <c r="B9" s="15" t="s">
        <v>386</v>
      </c>
      <c r="C9" s="92" t="s">
        <v>393</v>
      </c>
      <c r="D9" s="15">
        <v>25</v>
      </c>
      <c r="E9" s="15">
        <v>0</v>
      </c>
      <c r="F9" s="15">
        <v>0</v>
      </c>
      <c r="G9" s="15">
        <v>0</v>
      </c>
      <c r="H9" s="15">
        <v>0</v>
      </c>
      <c r="I9" s="15">
        <f t="shared" si="0"/>
        <v>25</v>
      </c>
    </row>
    <row r="10" spans="1:9" ht="16.5" customHeight="1" x14ac:dyDescent="0.25">
      <c r="A10" s="15">
        <v>6</v>
      </c>
      <c r="B10" s="15" t="s">
        <v>386</v>
      </c>
      <c r="C10" s="92" t="s">
        <v>394</v>
      </c>
      <c r="D10" s="15">
        <v>25</v>
      </c>
      <c r="E10" s="15">
        <v>0</v>
      </c>
      <c r="F10" s="15">
        <v>0</v>
      </c>
      <c r="G10" s="15">
        <v>0</v>
      </c>
      <c r="H10" s="15">
        <v>0</v>
      </c>
      <c r="I10" s="15">
        <f t="shared" si="0"/>
        <v>25</v>
      </c>
    </row>
    <row r="11" spans="1:9" ht="18" customHeight="1" x14ac:dyDescent="0.25">
      <c r="A11" s="15">
        <v>6</v>
      </c>
      <c r="B11" s="15" t="s">
        <v>386</v>
      </c>
      <c r="C11" s="92" t="s">
        <v>395</v>
      </c>
      <c r="D11" s="15">
        <v>25</v>
      </c>
      <c r="E11" s="15">
        <v>0</v>
      </c>
      <c r="F11" s="15">
        <v>0</v>
      </c>
      <c r="G11" s="15">
        <v>0</v>
      </c>
      <c r="H11" s="15">
        <v>0</v>
      </c>
      <c r="I11" s="15">
        <f t="shared" si="0"/>
        <v>25</v>
      </c>
    </row>
    <row r="12" spans="1:9" ht="15.75" x14ac:dyDescent="0.25">
      <c r="A12" s="15">
        <v>6</v>
      </c>
      <c r="B12" s="15" t="s">
        <v>386</v>
      </c>
      <c r="C12" s="92" t="s">
        <v>396</v>
      </c>
      <c r="D12" s="100">
        <v>25</v>
      </c>
      <c r="E12" s="15">
        <v>0</v>
      </c>
      <c r="F12" s="15">
        <v>0</v>
      </c>
      <c r="G12" s="15">
        <v>0</v>
      </c>
      <c r="H12" s="15">
        <v>0</v>
      </c>
      <c r="I12" s="15">
        <f t="shared" si="0"/>
        <v>25</v>
      </c>
    </row>
    <row r="13" spans="1:9" ht="19.5" customHeight="1" x14ac:dyDescent="0.25">
      <c r="A13" s="15">
        <v>6</v>
      </c>
      <c r="B13" s="15" t="s">
        <v>386</v>
      </c>
      <c r="C13" s="92" t="s">
        <v>397</v>
      </c>
      <c r="D13" s="15">
        <v>25</v>
      </c>
      <c r="E13" s="15">
        <v>0</v>
      </c>
      <c r="F13" s="15">
        <v>0</v>
      </c>
      <c r="G13" s="15">
        <v>0</v>
      </c>
      <c r="H13" s="15">
        <v>0</v>
      </c>
      <c r="I13" s="15">
        <f t="shared" si="0"/>
        <v>25</v>
      </c>
    </row>
    <row r="14" spans="1:9" ht="14.25" customHeight="1" x14ac:dyDescent="0.25">
      <c r="A14" s="15">
        <v>6</v>
      </c>
      <c r="B14" s="15" t="s">
        <v>386</v>
      </c>
      <c r="C14" s="92" t="s">
        <v>398</v>
      </c>
      <c r="D14" s="15">
        <v>25</v>
      </c>
      <c r="E14" s="15">
        <v>0</v>
      </c>
      <c r="F14" s="15">
        <v>0</v>
      </c>
      <c r="G14" s="15">
        <v>0</v>
      </c>
      <c r="H14" s="15">
        <v>0</v>
      </c>
      <c r="I14" s="15">
        <f t="shared" si="0"/>
        <v>25</v>
      </c>
    </row>
    <row r="15" spans="1:9" ht="18" customHeight="1" x14ac:dyDescent="0.25">
      <c r="A15" s="15">
        <v>6</v>
      </c>
      <c r="B15" s="15" t="s">
        <v>386</v>
      </c>
      <c r="C15" s="85" t="s">
        <v>399</v>
      </c>
      <c r="D15" s="15">
        <v>25</v>
      </c>
      <c r="E15" s="15">
        <v>0</v>
      </c>
      <c r="F15" s="15">
        <v>0</v>
      </c>
      <c r="G15" s="15">
        <v>0</v>
      </c>
      <c r="H15" s="15">
        <v>0</v>
      </c>
      <c r="I15" s="15">
        <f t="shared" si="0"/>
        <v>25</v>
      </c>
    </row>
    <row r="16" spans="1:9" ht="15.75" x14ac:dyDescent="0.25">
      <c r="A16" s="15">
        <v>6</v>
      </c>
      <c r="B16" s="15" t="s">
        <v>386</v>
      </c>
      <c r="C16" s="92" t="s">
        <v>400</v>
      </c>
      <c r="D16" s="15">
        <v>25</v>
      </c>
      <c r="E16" s="15">
        <v>0</v>
      </c>
      <c r="F16" s="15">
        <v>0</v>
      </c>
      <c r="G16" s="15">
        <v>0</v>
      </c>
      <c r="H16" s="15">
        <v>0</v>
      </c>
      <c r="I16" s="15">
        <f t="shared" si="0"/>
        <v>25</v>
      </c>
    </row>
    <row r="17" spans="1:9" ht="15.75" x14ac:dyDescent="0.25">
      <c r="A17" s="15">
        <v>6</v>
      </c>
      <c r="B17" s="15" t="s">
        <v>386</v>
      </c>
      <c r="C17" s="92" t="s">
        <v>401</v>
      </c>
      <c r="D17" s="15">
        <v>25</v>
      </c>
      <c r="E17" s="15">
        <v>0</v>
      </c>
      <c r="F17" s="15">
        <v>0</v>
      </c>
      <c r="G17" s="15">
        <v>0</v>
      </c>
      <c r="H17" s="15">
        <v>0</v>
      </c>
      <c r="I17" s="15">
        <f t="shared" si="0"/>
        <v>25</v>
      </c>
    </row>
    <row r="18" spans="1:9" ht="16.5" customHeight="1" x14ac:dyDescent="0.25">
      <c r="A18" s="15">
        <v>6</v>
      </c>
      <c r="B18" s="15" t="s">
        <v>386</v>
      </c>
      <c r="C18" s="92" t="s">
        <v>402</v>
      </c>
      <c r="D18" s="15">
        <v>25</v>
      </c>
      <c r="E18" s="15">
        <v>0</v>
      </c>
      <c r="F18" s="15">
        <v>0</v>
      </c>
      <c r="G18" s="15">
        <v>0</v>
      </c>
      <c r="H18" s="15">
        <v>0</v>
      </c>
      <c r="I18" s="15">
        <f t="shared" si="0"/>
        <v>25</v>
      </c>
    </row>
    <row r="19" spans="1:9" ht="15" customHeight="1" x14ac:dyDescent="0.25">
      <c r="A19" s="15">
        <v>6</v>
      </c>
      <c r="B19" s="15" t="s">
        <v>386</v>
      </c>
      <c r="C19" s="92" t="s">
        <v>403</v>
      </c>
      <c r="D19" s="15">
        <v>25</v>
      </c>
      <c r="E19" s="15">
        <v>0</v>
      </c>
      <c r="F19" s="15">
        <v>0</v>
      </c>
      <c r="G19" s="15">
        <v>0</v>
      </c>
      <c r="H19" s="15">
        <v>0</v>
      </c>
      <c r="I19" s="15">
        <f t="shared" si="0"/>
        <v>25</v>
      </c>
    </row>
    <row r="20" spans="1:9" ht="17.25" customHeight="1" x14ac:dyDescent="0.25">
      <c r="A20" s="15">
        <v>6</v>
      </c>
      <c r="B20" s="15" t="s">
        <v>386</v>
      </c>
      <c r="C20" s="92" t="s">
        <v>404</v>
      </c>
      <c r="D20" s="15">
        <v>25</v>
      </c>
      <c r="E20" s="15">
        <v>0</v>
      </c>
      <c r="F20" s="15">
        <v>0</v>
      </c>
      <c r="G20" s="15">
        <v>0</v>
      </c>
      <c r="H20" s="15">
        <v>0</v>
      </c>
      <c r="I20" s="15">
        <f t="shared" si="0"/>
        <v>25</v>
      </c>
    </row>
    <row r="21" spans="1:9" ht="17.25" customHeight="1" x14ac:dyDescent="0.25">
      <c r="A21" s="15">
        <v>6</v>
      </c>
      <c r="B21" s="15" t="s">
        <v>386</v>
      </c>
      <c r="C21" s="92" t="s">
        <v>405</v>
      </c>
      <c r="D21" s="15">
        <v>25</v>
      </c>
      <c r="E21" s="15">
        <v>0</v>
      </c>
      <c r="F21" s="15">
        <v>0</v>
      </c>
      <c r="G21" s="15">
        <v>0</v>
      </c>
      <c r="H21" s="15">
        <v>0</v>
      </c>
      <c r="I21" s="15">
        <f t="shared" si="0"/>
        <v>25</v>
      </c>
    </row>
    <row r="22" spans="1:9" ht="15.75" x14ac:dyDescent="0.25">
      <c r="A22" s="15">
        <v>6</v>
      </c>
      <c r="B22" s="15" t="s">
        <v>386</v>
      </c>
      <c r="C22" s="92" t="s">
        <v>406</v>
      </c>
      <c r="D22" s="15">
        <v>25</v>
      </c>
      <c r="E22" s="15">
        <v>0</v>
      </c>
      <c r="F22" s="15">
        <v>0</v>
      </c>
      <c r="G22" s="15">
        <v>0</v>
      </c>
      <c r="H22" s="15">
        <v>0</v>
      </c>
      <c r="I22" s="15">
        <f t="shared" si="0"/>
        <v>25</v>
      </c>
    </row>
    <row r="23" spans="1:9" ht="15.75" x14ac:dyDescent="0.25">
      <c r="A23" s="88"/>
      <c r="B23" s="88"/>
      <c r="C23" s="101"/>
      <c r="D23" s="88"/>
      <c r="E23" s="88"/>
      <c r="F23" s="88"/>
      <c r="G23" s="88"/>
      <c r="H23" s="88"/>
      <c r="I23" s="88"/>
    </row>
    <row r="24" spans="1:9" x14ac:dyDescent="0.25">
      <c r="A24" s="111" t="s">
        <v>438</v>
      </c>
      <c r="B24" s="119"/>
      <c r="C24" s="119"/>
      <c r="D24" s="119"/>
      <c r="E24" s="119"/>
      <c r="F24" s="119"/>
      <c r="G24" s="119"/>
      <c r="H24" s="119"/>
      <c r="I24" s="119"/>
    </row>
    <row r="25" spans="1:9" ht="15.75" x14ac:dyDescent="0.25">
      <c r="A25" s="88"/>
      <c r="B25" s="88"/>
      <c r="C25" s="101"/>
      <c r="D25" s="102"/>
      <c r="E25" s="88"/>
      <c r="F25" s="88"/>
      <c r="G25" s="88"/>
      <c r="H25" s="88"/>
      <c r="I25" s="88"/>
    </row>
    <row r="26" spans="1:9" ht="15.75" x14ac:dyDescent="0.25">
      <c r="A26" s="88"/>
      <c r="B26" s="88"/>
      <c r="C26" s="101"/>
      <c r="D26" s="88"/>
      <c r="E26" s="88"/>
      <c r="F26" s="88"/>
      <c r="G26" s="88"/>
      <c r="H26" s="88"/>
      <c r="I26" s="88"/>
    </row>
    <row r="27" spans="1:9" ht="15.75" x14ac:dyDescent="0.25">
      <c r="A27" s="88"/>
      <c r="B27" s="88"/>
      <c r="C27" s="101"/>
      <c r="D27" s="88"/>
      <c r="E27" s="88"/>
      <c r="F27" s="88"/>
      <c r="G27" s="88"/>
      <c r="H27" s="88"/>
      <c r="I27" s="88"/>
    </row>
    <row r="28" spans="1:9" ht="15.75" x14ac:dyDescent="0.25">
      <c r="A28" s="88"/>
      <c r="B28" s="88"/>
      <c r="C28" s="88"/>
      <c r="D28" s="88"/>
      <c r="E28" s="88"/>
      <c r="F28" s="88"/>
      <c r="G28" s="88"/>
      <c r="H28" s="88"/>
      <c r="I28" s="88"/>
    </row>
    <row r="29" spans="1:9" ht="15.75" x14ac:dyDescent="0.25">
      <c r="A29" s="88"/>
      <c r="B29" s="88"/>
      <c r="C29" s="101"/>
      <c r="D29" s="88"/>
      <c r="E29" s="88"/>
      <c r="F29" s="88"/>
      <c r="G29" s="88"/>
      <c r="H29" s="88"/>
      <c r="I29" s="88"/>
    </row>
    <row r="30" spans="1:9" ht="15.75" x14ac:dyDescent="0.25">
      <c r="A30" s="88"/>
      <c r="B30" s="88"/>
      <c r="C30" s="101"/>
      <c r="D30" s="88"/>
      <c r="E30" s="88"/>
      <c r="F30" s="88"/>
      <c r="G30" s="88"/>
      <c r="H30" s="88"/>
      <c r="I30" s="88"/>
    </row>
    <row r="31" spans="1:9" ht="15.75" x14ac:dyDescent="0.25">
      <c r="A31" s="88"/>
      <c r="B31" s="88"/>
      <c r="C31" s="101"/>
      <c r="D31" s="88"/>
      <c r="E31" s="88"/>
      <c r="F31" s="88"/>
      <c r="G31" s="88"/>
      <c r="H31" s="88"/>
      <c r="I31" s="88"/>
    </row>
    <row r="32" spans="1:9" ht="15.75" x14ac:dyDescent="0.25">
      <c r="A32" s="88"/>
      <c r="B32" s="88"/>
      <c r="C32" s="101"/>
      <c r="D32" s="88"/>
      <c r="E32" s="88"/>
      <c r="F32" s="88"/>
      <c r="G32" s="88"/>
      <c r="H32" s="88"/>
      <c r="I32" s="88"/>
    </row>
    <row r="33" spans="1:9" x14ac:dyDescent="0.25">
      <c r="A33" s="98"/>
      <c r="B33" s="98"/>
      <c r="C33" s="98"/>
      <c r="D33" s="98"/>
      <c r="E33" s="98"/>
      <c r="F33" s="98"/>
      <c r="G33" s="98"/>
      <c r="H33" s="98"/>
      <c r="I33" s="98"/>
    </row>
    <row r="34" spans="1:9" x14ac:dyDescent="0.25">
      <c r="A34" s="98"/>
      <c r="B34" s="98"/>
      <c r="C34" s="98"/>
      <c r="D34" s="98"/>
      <c r="E34" s="98"/>
      <c r="F34" s="98"/>
      <c r="G34" s="98"/>
      <c r="H34" s="98"/>
      <c r="I34" s="98"/>
    </row>
    <row r="35" spans="1:9" x14ac:dyDescent="0.25">
      <c r="A35" s="98"/>
      <c r="B35" s="98"/>
      <c r="C35" s="98"/>
      <c r="D35" s="98"/>
      <c r="E35" s="98"/>
      <c r="F35" s="98"/>
      <c r="G35" s="98"/>
      <c r="H35" s="98"/>
      <c r="I35" s="98"/>
    </row>
    <row r="36" spans="1:9" x14ac:dyDescent="0.25">
      <c r="A36" s="111" t="s">
        <v>435</v>
      </c>
      <c r="B36" s="120"/>
      <c r="C36" s="120"/>
      <c r="D36" s="120"/>
      <c r="E36" s="120"/>
      <c r="F36" s="120"/>
      <c r="G36" s="120"/>
      <c r="H36" s="120"/>
      <c r="I36" s="120"/>
    </row>
    <row r="37" spans="1:9" ht="15.75" x14ac:dyDescent="0.25">
      <c r="A37" s="88"/>
      <c r="B37" s="98"/>
      <c r="C37" s="88"/>
      <c r="D37" s="99"/>
      <c r="E37" s="88"/>
      <c r="F37" s="99"/>
      <c r="G37" s="99"/>
      <c r="H37" s="99"/>
      <c r="I37" s="99"/>
    </row>
  </sheetData>
  <mergeCells count="3">
    <mergeCell ref="A1:I1"/>
    <mergeCell ref="A36:I36"/>
    <mergeCell ref="A24:I2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H34" sqref="H34"/>
    </sheetView>
  </sheetViews>
  <sheetFormatPr defaultRowHeight="15" x14ac:dyDescent="0.25"/>
  <cols>
    <col min="3" max="3" width="21" customWidth="1"/>
    <col min="4" max="4" width="10.7109375" customWidth="1"/>
    <col min="5" max="5" width="12.140625" customWidth="1"/>
    <col min="6" max="6" width="12.42578125" customWidth="1"/>
    <col min="7" max="7" width="12.85546875" customWidth="1"/>
    <col min="8" max="8" width="16.28515625" customWidth="1"/>
    <col min="9" max="9" width="14.28515625" customWidth="1"/>
  </cols>
  <sheetData>
    <row r="1" spans="1:20" ht="18.75" x14ac:dyDescent="0.25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8"/>
    </row>
    <row r="2" spans="1:20" ht="54.75" customHeight="1" thickBot="1" x14ac:dyDescent="0.3">
      <c r="A2" s="115" t="s">
        <v>362</v>
      </c>
      <c r="B2" s="115"/>
      <c r="C2" s="115"/>
      <c r="D2" s="115"/>
      <c r="E2" s="115"/>
      <c r="F2" s="115"/>
      <c r="G2" s="115"/>
      <c r="H2" s="115"/>
      <c r="I2" s="115"/>
      <c r="J2" s="24"/>
      <c r="K2" s="24"/>
      <c r="L2" s="24"/>
      <c r="M2" s="24"/>
      <c r="N2" s="24"/>
      <c r="O2" s="24"/>
      <c r="P2" s="24"/>
      <c r="Q2" s="24"/>
      <c r="R2" s="24"/>
      <c r="S2" s="8"/>
    </row>
    <row r="3" spans="1:20" ht="82.5" customHeight="1" x14ac:dyDescent="0.25">
      <c r="A3" s="29" t="s">
        <v>104</v>
      </c>
      <c r="B3" s="30" t="s">
        <v>105</v>
      </c>
      <c r="C3" s="30" t="s">
        <v>106</v>
      </c>
      <c r="D3" s="30" t="s">
        <v>107</v>
      </c>
      <c r="E3" s="30" t="s">
        <v>108</v>
      </c>
      <c r="F3" s="30" t="s">
        <v>113</v>
      </c>
      <c r="G3" s="30" t="s">
        <v>114</v>
      </c>
      <c r="H3" s="30" t="s">
        <v>109</v>
      </c>
      <c r="I3" s="31" t="s">
        <v>110</v>
      </c>
      <c r="J3" s="24"/>
      <c r="K3" s="26"/>
      <c r="L3" s="26"/>
      <c r="M3" s="26"/>
      <c r="N3" s="36"/>
      <c r="O3" s="36"/>
      <c r="P3" s="36"/>
      <c r="Q3" s="36"/>
      <c r="R3" s="36"/>
      <c r="S3" s="36"/>
      <c r="T3" s="36"/>
    </row>
    <row r="4" spans="1:20" ht="18.75" x14ac:dyDescent="0.25">
      <c r="A4" s="43">
        <v>1</v>
      </c>
      <c r="B4" s="44" t="s">
        <v>195</v>
      </c>
      <c r="C4" s="60" t="s">
        <v>196</v>
      </c>
      <c r="D4" s="57">
        <v>25</v>
      </c>
      <c r="E4" s="57">
        <v>40</v>
      </c>
      <c r="F4" s="57">
        <v>10</v>
      </c>
      <c r="G4" s="57"/>
      <c r="H4" s="57"/>
      <c r="I4" s="45">
        <v>75</v>
      </c>
      <c r="J4" s="24"/>
      <c r="K4" s="26"/>
      <c r="L4" s="26"/>
      <c r="M4" s="26"/>
      <c r="N4" s="36"/>
      <c r="O4" s="36"/>
      <c r="P4" s="36"/>
      <c r="Q4" s="41"/>
      <c r="R4" s="36"/>
      <c r="S4" s="36"/>
      <c r="T4" s="36"/>
    </row>
    <row r="5" spans="1:20" ht="15.75" x14ac:dyDescent="0.25">
      <c r="A5" s="43">
        <v>2</v>
      </c>
      <c r="B5" s="44" t="s">
        <v>195</v>
      </c>
      <c r="C5" s="62" t="s">
        <v>197</v>
      </c>
      <c r="D5" s="44">
        <v>25</v>
      </c>
      <c r="E5" s="44">
        <v>30</v>
      </c>
      <c r="F5" s="44">
        <v>10</v>
      </c>
      <c r="G5" s="44"/>
      <c r="H5" s="44"/>
      <c r="I5" s="45">
        <v>65</v>
      </c>
      <c r="J5" s="26"/>
      <c r="K5" s="26"/>
      <c r="L5" s="26"/>
      <c r="M5" s="26"/>
      <c r="N5" s="36"/>
      <c r="O5" s="36"/>
      <c r="P5" s="36"/>
      <c r="Q5" s="36"/>
      <c r="R5" s="36"/>
      <c r="S5" s="36"/>
      <c r="T5" s="36"/>
    </row>
    <row r="6" spans="1:20" ht="15.75" x14ac:dyDescent="0.25">
      <c r="A6" s="43">
        <v>3</v>
      </c>
      <c r="B6" s="44" t="s">
        <v>195</v>
      </c>
      <c r="C6" s="60" t="s">
        <v>198</v>
      </c>
      <c r="D6" s="44">
        <v>25</v>
      </c>
      <c r="E6" s="44">
        <v>15</v>
      </c>
      <c r="F6" s="44">
        <v>10</v>
      </c>
      <c r="G6" s="44"/>
      <c r="H6" s="44"/>
      <c r="I6" s="45">
        <v>50</v>
      </c>
      <c r="J6" s="24"/>
      <c r="K6" s="24"/>
      <c r="L6" s="24"/>
      <c r="M6" s="24"/>
      <c r="N6" s="36"/>
      <c r="O6" s="36"/>
      <c r="P6" s="36"/>
      <c r="Q6" s="36"/>
      <c r="R6" s="36"/>
      <c r="S6" s="36"/>
      <c r="T6" s="36"/>
    </row>
    <row r="7" spans="1:20" ht="15.75" x14ac:dyDescent="0.25">
      <c r="A7" s="43">
        <v>3</v>
      </c>
      <c r="B7" s="44" t="s">
        <v>195</v>
      </c>
      <c r="C7" s="61" t="s">
        <v>199</v>
      </c>
      <c r="D7" s="57">
        <v>25</v>
      </c>
      <c r="E7" s="57">
        <v>15</v>
      </c>
      <c r="F7" s="57">
        <v>10</v>
      </c>
      <c r="G7" s="57"/>
      <c r="H7" s="57"/>
      <c r="I7" s="45">
        <v>50</v>
      </c>
      <c r="J7" s="24"/>
      <c r="K7" s="24"/>
      <c r="L7" s="24"/>
      <c r="M7" s="24"/>
      <c r="N7" s="36"/>
      <c r="O7" s="36"/>
      <c r="P7" s="36"/>
      <c r="Q7" s="36"/>
      <c r="R7" s="36"/>
      <c r="S7" s="36"/>
      <c r="T7" s="36"/>
    </row>
    <row r="8" spans="1:20" ht="15.75" x14ac:dyDescent="0.25">
      <c r="A8" s="43">
        <v>3</v>
      </c>
      <c r="B8" s="44" t="s">
        <v>195</v>
      </c>
      <c r="C8" s="62" t="s">
        <v>200</v>
      </c>
      <c r="D8" s="44">
        <v>25</v>
      </c>
      <c r="E8" s="44">
        <v>15</v>
      </c>
      <c r="F8" s="44">
        <v>10</v>
      </c>
      <c r="G8" s="44"/>
      <c r="H8" s="44"/>
      <c r="I8" s="45">
        <v>50</v>
      </c>
      <c r="J8" s="24"/>
      <c r="K8" s="24"/>
      <c r="L8" s="24"/>
      <c r="M8" s="24"/>
      <c r="N8" s="36"/>
      <c r="O8" s="36"/>
      <c r="P8" s="36"/>
      <c r="Q8" s="36"/>
      <c r="R8" s="36"/>
      <c r="S8" s="36"/>
      <c r="T8" s="36"/>
    </row>
    <row r="9" spans="1:20" ht="18.75" x14ac:dyDescent="0.25">
      <c r="A9" s="43">
        <v>3</v>
      </c>
      <c r="B9" s="44" t="s">
        <v>195</v>
      </c>
      <c r="C9" s="62" t="s">
        <v>201</v>
      </c>
      <c r="D9" s="44">
        <v>25</v>
      </c>
      <c r="E9" s="44">
        <v>15</v>
      </c>
      <c r="F9" s="44">
        <v>10</v>
      </c>
      <c r="G9" s="44"/>
      <c r="H9" s="44"/>
      <c r="I9" s="45">
        <v>50</v>
      </c>
      <c r="J9" s="24"/>
      <c r="K9" s="24"/>
      <c r="L9" s="24"/>
      <c r="M9" s="24"/>
      <c r="N9" s="41"/>
      <c r="O9" s="41"/>
      <c r="P9" s="41"/>
      <c r="Q9" s="41"/>
      <c r="R9" s="41"/>
      <c r="S9" s="36"/>
      <c r="T9" s="36"/>
    </row>
    <row r="10" spans="1:20" ht="15.75" x14ac:dyDescent="0.25">
      <c r="A10" s="43">
        <v>3</v>
      </c>
      <c r="B10" s="44" t="s">
        <v>195</v>
      </c>
      <c r="C10" s="62" t="s">
        <v>202</v>
      </c>
      <c r="D10" s="44">
        <v>25</v>
      </c>
      <c r="E10" s="44">
        <v>15</v>
      </c>
      <c r="F10" s="44">
        <v>10</v>
      </c>
      <c r="G10" s="44"/>
      <c r="H10" s="44"/>
      <c r="I10" s="45">
        <v>50</v>
      </c>
      <c r="J10" s="24"/>
      <c r="K10" s="24"/>
      <c r="L10" s="24"/>
      <c r="M10" s="24"/>
      <c r="N10" s="36"/>
      <c r="O10" s="36"/>
      <c r="P10" s="36"/>
      <c r="Q10" s="36"/>
      <c r="R10" s="36"/>
      <c r="S10" s="36"/>
      <c r="T10" s="36"/>
    </row>
    <row r="11" spans="1:20" ht="15.75" x14ac:dyDescent="0.25">
      <c r="A11" s="43">
        <v>3</v>
      </c>
      <c r="B11" s="44" t="s">
        <v>195</v>
      </c>
      <c r="C11" s="62" t="s">
        <v>203</v>
      </c>
      <c r="D11" s="44">
        <v>25</v>
      </c>
      <c r="E11" s="44">
        <v>15</v>
      </c>
      <c r="F11" s="44">
        <v>10</v>
      </c>
      <c r="G11" s="44"/>
      <c r="H11" s="44"/>
      <c r="I11" s="45">
        <v>50</v>
      </c>
      <c r="J11" s="24"/>
      <c r="K11" s="24"/>
      <c r="L11" s="24"/>
      <c r="M11" s="24"/>
      <c r="N11" s="36"/>
      <c r="O11" s="36"/>
      <c r="P11" s="36"/>
      <c r="Q11" s="36"/>
      <c r="R11" s="36"/>
      <c r="S11" s="36"/>
      <c r="T11" s="36"/>
    </row>
    <row r="12" spans="1:20" ht="15.75" x14ac:dyDescent="0.25">
      <c r="A12" s="43">
        <v>3</v>
      </c>
      <c r="B12" s="44" t="s">
        <v>195</v>
      </c>
      <c r="C12" s="62" t="s">
        <v>204</v>
      </c>
      <c r="D12" s="57">
        <v>25</v>
      </c>
      <c r="E12" s="57">
        <v>15</v>
      </c>
      <c r="F12" s="57">
        <v>10</v>
      </c>
      <c r="G12" s="57"/>
      <c r="H12" s="57"/>
      <c r="I12" s="45">
        <v>50</v>
      </c>
      <c r="J12" s="24"/>
      <c r="K12" s="24"/>
      <c r="L12" s="24"/>
      <c r="M12" s="24"/>
      <c r="N12" s="36"/>
      <c r="O12" s="36"/>
      <c r="P12" s="36"/>
      <c r="Q12" s="36"/>
      <c r="R12" s="36"/>
      <c r="S12" s="36"/>
      <c r="T12" s="36"/>
    </row>
    <row r="13" spans="1:20" ht="15.75" x14ac:dyDescent="0.25">
      <c r="A13" s="43">
        <v>3</v>
      </c>
      <c r="B13" s="44" t="s">
        <v>195</v>
      </c>
      <c r="C13" s="62" t="s">
        <v>205</v>
      </c>
      <c r="D13" s="57">
        <v>25</v>
      </c>
      <c r="E13" s="57">
        <v>15</v>
      </c>
      <c r="F13" s="57">
        <v>10</v>
      </c>
      <c r="G13" s="57"/>
      <c r="H13" s="57"/>
      <c r="I13" s="45">
        <v>50</v>
      </c>
      <c r="J13" s="24"/>
      <c r="K13" s="24"/>
      <c r="L13" s="24"/>
      <c r="M13" s="24"/>
      <c r="N13" s="36"/>
      <c r="O13" s="36"/>
      <c r="P13" s="36"/>
      <c r="Q13" s="36"/>
      <c r="R13" s="36"/>
      <c r="S13" s="36"/>
      <c r="T13" s="36"/>
    </row>
    <row r="14" spans="1:20" ht="15.75" x14ac:dyDescent="0.25">
      <c r="A14" s="43">
        <v>3</v>
      </c>
      <c r="B14" s="44" t="s">
        <v>195</v>
      </c>
      <c r="C14" s="62" t="s">
        <v>206</v>
      </c>
      <c r="D14" s="57">
        <v>25</v>
      </c>
      <c r="E14" s="57">
        <v>15</v>
      </c>
      <c r="F14" s="57">
        <v>10</v>
      </c>
      <c r="G14" s="57"/>
      <c r="H14" s="57"/>
      <c r="I14" s="45">
        <v>50</v>
      </c>
      <c r="J14" s="24"/>
      <c r="K14" s="24"/>
      <c r="L14" s="24"/>
      <c r="M14" s="24"/>
      <c r="N14" s="36"/>
      <c r="O14" s="36"/>
      <c r="P14" s="36"/>
      <c r="Q14" s="36"/>
      <c r="R14" s="36"/>
      <c r="S14" s="36"/>
      <c r="T14" s="36"/>
    </row>
    <row r="15" spans="1:20" ht="15.75" x14ac:dyDescent="0.25">
      <c r="A15" s="43">
        <v>3</v>
      </c>
      <c r="B15" s="44" t="s">
        <v>195</v>
      </c>
      <c r="C15" s="62" t="s">
        <v>207</v>
      </c>
      <c r="D15" s="57">
        <v>25</v>
      </c>
      <c r="E15" s="57">
        <v>15</v>
      </c>
      <c r="F15" s="57">
        <v>10</v>
      </c>
      <c r="G15" s="57"/>
      <c r="H15" s="57"/>
      <c r="I15" s="45">
        <v>50</v>
      </c>
      <c r="J15" s="24"/>
      <c r="K15" s="24"/>
      <c r="L15" s="24"/>
      <c r="M15" s="24"/>
      <c r="N15" s="36"/>
      <c r="O15" s="36"/>
      <c r="P15" s="36"/>
      <c r="Q15" s="36"/>
      <c r="R15" s="36"/>
      <c r="S15" s="36"/>
      <c r="T15" s="36"/>
    </row>
    <row r="16" spans="1:20" ht="15.75" x14ac:dyDescent="0.25">
      <c r="A16" s="43">
        <v>3</v>
      </c>
      <c r="B16" s="44" t="s">
        <v>195</v>
      </c>
      <c r="C16" s="62" t="s">
        <v>208</v>
      </c>
      <c r="D16" s="57">
        <v>25</v>
      </c>
      <c r="E16" s="57">
        <v>15</v>
      </c>
      <c r="F16" s="57">
        <v>10</v>
      </c>
      <c r="G16" s="57"/>
      <c r="H16" s="57"/>
      <c r="I16" s="45">
        <v>50</v>
      </c>
      <c r="J16" s="24"/>
      <c r="K16" s="24"/>
      <c r="L16" s="24"/>
      <c r="M16" s="24"/>
      <c r="N16" s="36"/>
      <c r="O16" s="36"/>
      <c r="P16" s="36"/>
      <c r="Q16" s="36"/>
      <c r="R16" s="36"/>
      <c r="S16" s="36"/>
      <c r="T16" s="36"/>
    </row>
    <row r="17" spans="1:20" ht="15.75" x14ac:dyDescent="0.25">
      <c r="A17" s="43">
        <v>3</v>
      </c>
      <c r="B17" s="44" t="s">
        <v>195</v>
      </c>
      <c r="C17" s="62" t="s">
        <v>209</v>
      </c>
      <c r="D17" s="57">
        <v>25</v>
      </c>
      <c r="E17" s="57">
        <v>15</v>
      </c>
      <c r="F17" s="57">
        <v>10</v>
      </c>
      <c r="G17" s="57"/>
      <c r="H17" s="57"/>
      <c r="I17" s="45">
        <v>50</v>
      </c>
      <c r="J17" s="24"/>
      <c r="K17" s="24"/>
      <c r="L17" s="24"/>
      <c r="M17" s="24"/>
      <c r="N17" s="36"/>
      <c r="O17" s="36"/>
      <c r="P17" s="36"/>
      <c r="Q17" s="36"/>
      <c r="R17" s="36"/>
      <c r="S17" s="36"/>
      <c r="T17" s="36"/>
    </row>
    <row r="18" spans="1:20" ht="15.75" x14ac:dyDescent="0.25">
      <c r="A18" s="43">
        <v>3</v>
      </c>
      <c r="B18" s="44" t="s">
        <v>195</v>
      </c>
      <c r="C18" s="60" t="s">
        <v>210</v>
      </c>
      <c r="D18" s="57">
        <v>25</v>
      </c>
      <c r="E18" s="57">
        <v>15</v>
      </c>
      <c r="F18" s="57">
        <v>10</v>
      </c>
      <c r="G18" s="57"/>
      <c r="H18" s="57"/>
      <c r="I18" s="45">
        <v>50</v>
      </c>
      <c r="J18" s="24"/>
      <c r="K18" s="24"/>
      <c r="L18" s="24"/>
      <c r="M18" s="24"/>
      <c r="N18" s="36"/>
      <c r="O18" s="36"/>
      <c r="P18" s="36"/>
      <c r="Q18" s="36"/>
      <c r="R18" s="36"/>
      <c r="S18" s="36"/>
      <c r="T18" s="36"/>
    </row>
    <row r="19" spans="1:20" ht="15.75" x14ac:dyDescent="0.25">
      <c r="A19" s="43">
        <v>3</v>
      </c>
      <c r="B19" s="44" t="s">
        <v>195</v>
      </c>
      <c r="C19" s="60" t="s">
        <v>211</v>
      </c>
      <c r="D19" s="57">
        <v>25</v>
      </c>
      <c r="E19" s="57">
        <v>15</v>
      </c>
      <c r="F19" s="57">
        <v>10</v>
      </c>
      <c r="G19" s="57"/>
      <c r="H19" s="57"/>
      <c r="I19" s="45">
        <v>50</v>
      </c>
      <c r="J19" s="24"/>
      <c r="K19" s="24"/>
      <c r="L19" s="24"/>
      <c r="M19" s="24"/>
      <c r="N19" s="36"/>
      <c r="O19" s="36"/>
      <c r="P19" s="36"/>
      <c r="Q19" s="36"/>
      <c r="R19" s="36"/>
      <c r="S19" s="36"/>
      <c r="T19" s="36"/>
    </row>
    <row r="20" spans="1:20" ht="15.75" x14ac:dyDescent="0.25">
      <c r="A20" s="43">
        <v>3</v>
      </c>
      <c r="B20" s="44" t="s">
        <v>195</v>
      </c>
      <c r="C20" s="60" t="s">
        <v>212</v>
      </c>
      <c r="D20" s="57">
        <v>25</v>
      </c>
      <c r="E20" s="57">
        <v>15</v>
      </c>
      <c r="F20" s="57">
        <v>10</v>
      </c>
      <c r="G20" s="57"/>
      <c r="H20" s="57"/>
      <c r="I20" s="45">
        <v>50</v>
      </c>
      <c r="J20" s="24"/>
      <c r="K20" s="24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5.75" x14ac:dyDescent="0.25">
      <c r="A21" s="43">
        <v>3</v>
      </c>
      <c r="B21" s="44" t="s">
        <v>195</v>
      </c>
      <c r="C21" s="60" t="s">
        <v>213</v>
      </c>
      <c r="D21" s="57">
        <v>25</v>
      </c>
      <c r="E21" s="57">
        <v>15</v>
      </c>
      <c r="F21" s="57">
        <v>10</v>
      </c>
      <c r="G21" s="57"/>
      <c r="H21" s="57"/>
      <c r="I21" s="45">
        <v>50</v>
      </c>
      <c r="J21" s="24"/>
      <c r="K21" s="24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x14ac:dyDescent="0.25">
      <c r="A22" s="43">
        <v>3</v>
      </c>
      <c r="B22" s="44" t="s">
        <v>195</v>
      </c>
      <c r="C22" s="60" t="s">
        <v>214</v>
      </c>
      <c r="D22" s="57">
        <v>25</v>
      </c>
      <c r="E22" s="57">
        <v>15</v>
      </c>
      <c r="F22" s="57">
        <v>10</v>
      </c>
      <c r="G22" s="57"/>
      <c r="H22" s="57"/>
      <c r="I22" s="45">
        <v>50</v>
      </c>
      <c r="J22" s="24"/>
      <c r="K22" s="24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18.75" x14ac:dyDescent="0.25">
      <c r="A23" s="43">
        <v>3</v>
      </c>
      <c r="B23" s="44" t="s">
        <v>195</v>
      </c>
      <c r="C23" s="60" t="s">
        <v>215</v>
      </c>
      <c r="D23" s="57">
        <v>25</v>
      </c>
      <c r="E23" s="57">
        <v>15</v>
      </c>
      <c r="F23" s="57">
        <v>10</v>
      </c>
      <c r="G23" s="57"/>
      <c r="H23" s="57"/>
      <c r="I23" s="45">
        <v>50</v>
      </c>
      <c r="J23" s="24"/>
      <c r="K23" s="24"/>
      <c r="L23" s="36"/>
      <c r="M23" s="64"/>
      <c r="N23" s="41"/>
      <c r="O23" s="41"/>
      <c r="P23" s="41"/>
      <c r="Q23" s="41"/>
      <c r="R23" s="41"/>
      <c r="S23" s="41"/>
      <c r="T23" s="36"/>
    </row>
    <row r="24" spans="1:20" ht="18.75" x14ac:dyDescent="0.25">
      <c r="A24" s="43">
        <v>3</v>
      </c>
      <c r="B24" s="44" t="s">
        <v>195</v>
      </c>
      <c r="C24" s="60" t="s">
        <v>216</v>
      </c>
      <c r="D24" s="57">
        <v>25</v>
      </c>
      <c r="E24" s="57">
        <v>15</v>
      </c>
      <c r="F24" s="57">
        <v>10</v>
      </c>
      <c r="G24" s="57"/>
      <c r="H24" s="57"/>
      <c r="I24" s="45">
        <v>50</v>
      </c>
      <c r="J24" s="24"/>
      <c r="K24" s="24"/>
      <c r="L24" s="36"/>
      <c r="M24" s="64"/>
      <c r="N24" s="41"/>
      <c r="O24" s="41"/>
      <c r="P24" s="41"/>
      <c r="Q24" s="41"/>
      <c r="R24" s="41"/>
      <c r="S24" s="41"/>
      <c r="T24" s="36"/>
    </row>
    <row r="25" spans="1:20" ht="18.75" x14ac:dyDescent="0.25">
      <c r="A25" s="43">
        <v>3</v>
      </c>
      <c r="B25" s="44" t="s">
        <v>195</v>
      </c>
      <c r="C25" s="63" t="s">
        <v>217</v>
      </c>
      <c r="D25" s="59">
        <v>25</v>
      </c>
      <c r="E25" s="59">
        <v>15</v>
      </c>
      <c r="F25" s="59">
        <v>10</v>
      </c>
      <c r="G25" s="59"/>
      <c r="H25" s="59"/>
      <c r="I25" s="45">
        <v>50</v>
      </c>
      <c r="J25" s="24"/>
      <c r="K25" s="24"/>
      <c r="L25" s="36"/>
      <c r="M25" s="64"/>
      <c r="N25" s="41"/>
      <c r="O25" s="41"/>
      <c r="P25" s="41"/>
      <c r="Q25" s="41"/>
      <c r="R25" s="41"/>
      <c r="S25" s="41"/>
      <c r="T25" s="36"/>
    </row>
    <row r="26" spans="1:20" ht="18.75" x14ac:dyDescent="0.25">
      <c r="A26" s="43">
        <v>3</v>
      </c>
      <c r="B26" s="44" t="s">
        <v>195</v>
      </c>
      <c r="C26" s="60" t="s">
        <v>218</v>
      </c>
      <c r="D26" s="57">
        <v>25</v>
      </c>
      <c r="E26" s="57">
        <v>15</v>
      </c>
      <c r="F26" s="57">
        <v>10</v>
      </c>
      <c r="G26" s="57"/>
      <c r="H26" s="57"/>
      <c r="I26" s="45">
        <v>50</v>
      </c>
      <c r="J26" s="24"/>
      <c r="K26" s="24"/>
      <c r="L26" s="36"/>
      <c r="M26" s="64"/>
      <c r="N26" s="41"/>
      <c r="O26" s="41"/>
      <c r="P26" s="41"/>
      <c r="Q26" s="41"/>
      <c r="R26" s="41"/>
      <c r="S26" s="41"/>
      <c r="T26" s="36"/>
    </row>
    <row r="27" spans="1:20" ht="18.75" x14ac:dyDescent="0.25">
      <c r="A27" s="58">
        <v>4</v>
      </c>
      <c r="B27" s="44" t="s">
        <v>195</v>
      </c>
      <c r="C27" s="62" t="s">
        <v>219</v>
      </c>
      <c r="D27" s="57">
        <v>25</v>
      </c>
      <c r="E27" s="57">
        <v>15</v>
      </c>
      <c r="F27" s="57"/>
      <c r="G27" s="57"/>
      <c r="H27" s="57"/>
      <c r="I27" s="45">
        <v>40</v>
      </c>
      <c r="J27" s="24"/>
      <c r="K27" s="24"/>
      <c r="L27" s="36"/>
      <c r="M27" s="64"/>
      <c r="N27" s="41"/>
      <c r="O27" s="41"/>
      <c r="P27" s="41"/>
      <c r="Q27" s="41"/>
      <c r="R27" s="41"/>
      <c r="S27" s="41"/>
      <c r="T27" s="36"/>
    </row>
    <row r="28" spans="1:20" ht="18.75" x14ac:dyDescent="0.3">
      <c r="A28" s="46"/>
      <c r="B28" s="46"/>
      <c r="C28" s="46"/>
      <c r="D28" s="46"/>
      <c r="E28" s="46"/>
      <c r="F28" s="46"/>
      <c r="G28" s="46"/>
      <c r="H28" s="46"/>
      <c r="I28" s="46"/>
      <c r="J28" s="24"/>
      <c r="K28" s="24"/>
      <c r="L28" s="36"/>
      <c r="M28" s="64"/>
      <c r="N28" s="65"/>
      <c r="O28" s="65"/>
      <c r="P28" s="65"/>
      <c r="Q28" s="65"/>
      <c r="R28" s="65"/>
      <c r="S28" s="41"/>
      <c r="T28" s="36"/>
    </row>
    <row r="29" spans="1:20" ht="18.75" x14ac:dyDescent="0.3">
      <c r="A29" s="121" t="s">
        <v>361</v>
      </c>
      <c r="B29" s="122"/>
      <c r="C29" s="122"/>
      <c r="D29" s="122"/>
      <c r="E29" s="122"/>
      <c r="F29" s="122"/>
      <c r="G29" s="122"/>
      <c r="H29" s="122"/>
      <c r="I29" s="122"/>
      <c r="J29" s="24"/>
      <c r="K29" s="24"/>
      <c r="L29" s="36"/>
      <c r="M29" s="66"/>
      <c r="N29" s="65"/>
      <c r="O29" s="65"/>
      <c r="P29" s="65"/>
      <c r="Q29" s="65"/>
      <c r="R29" s="65"/>
      <c r="S29" s="41"/>
      <c r="T29" s="36"/>
    </row>
    <row r="30" spans="1:20" ht="18.75" x14ac:dyDescent="0.3">
      <c r="A30" s="27"/>
      <c r="B30" s="24"/>
      <c r="C30" s="27"/>
      <c r="D30" s="28"/>
      <c r="E30" s="27"/>
      <c r="F30" s="28"/>
      <c r="G30" s="28"/>
      <c r="H30" s="28"/>
      <c r="I30" s="28"/>
      <c r="J30" s="24"/>
      <c r="K30" s="24"/>
      <c r="L30" s="36"/>
      <c r="M30" s="66"/>
      <c r="N30" s="65"/>
      <c r="O30" s="65"/>
      <c r="P30" s="65"/>
      <c r="Q30" s="65"/>
      <c r="R30" s="65"/>
      <c r="S30" s="41"/>
      <c r="T30" s="36"/>
    </row>
    <row r="31" spans="1:20" ht="18.75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6"/>
      <c r="M31" s="66"/>
      <c r="N31" s="65"/>
      <c r="O31" s="65"/>
      <c r="P31" s="65"/>
      <c r="Q31" s="65"/>
      <c r="R31" s="65"/>
      <c r="S31" s="41"/>
      <c r="T31" s="36"/>
    </row>
    <row r="32" spans="1:20" ht="18.7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36"/>
      <c r="M32" s="66"/>
      <c r="N32" s="65"/>
      <c r="O32" s="65"/>
      <c r="P32" s="65"/>
      <c r="Q32" s="65"/>
      <c r="R32" s="65"/>
      <c r="S32" s="41"/>
      <c r="T32" s="36"/>
    </row>
  </sheetData>
  <mergeCells count="2">
    <mergeCell ref="A29:I29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selection sqref="A1:I1"/>
    </sheetView>
  </sheetViews>
  <sheetFormatPr defaultRowHeight="15" x14ac:dyDescent="0.25"/>
  <cols>
    <col min="1" max="1" width="12.140625" style="32" customWidth="1"/>
    <col min="2" max="2" width="12" style="32" customWidth="1"/>
    <col min="3" max="3" width="33.140625" style="32" customWidth="1"/>
    <col min="4" max="4" width="9.140625" style="32"/>
    <col min="5" max="5" width="14.140625" style="32" customWidth="1"/>
    <col min="6" max="6" width="12.42578125" style="32" customWidth="1"/>
    <col min="7" max="7" width="13.28515625" style="32" customWidth="1"/>
    <col min="8" max="8" width="16.28515625" style="32" customWidth="1"/>
    <col min="9" max="9" width="14.85546875" style="32" customWidth="1"/>
    <col min="10" max="16384" width="9.140625" style="32"/>
  </cols>
  <sheetData>
    <row r="1" spans="1:30" ht="42" customHeight="1" x14ac:dyDescent="0.25">
      <c r="A1" s="107" t="s">
        <v>366</v>
      </c>
      <c r="B1" s="107"/>
      <c r="C1" s="107"/>
      <c r="D1" s="107"/>
      <c r="E1" s="107"/>
      <c r="F1" s="107"/>
      <c r="G1" s="107"/>
      <c r="H1" s="107"/>
      <c r="I1" s="107"/>
    </row>
    <row r="2" spans="1:30" ht="66" x14ac:dyDescent="0.25">
      <c r="A2" s="20" t="s">
        <v>104</v>
      </c>
      <c r="B2" s="20" t="s">
        <v>105</v>
      </c>
      <c r="C2" s="20" t="s">
        <v>106</v>
      </c>
      <c r="D2" s="20" t="s">
        <v>107</v>
      </c>
      <c r="E2" s="20" t="s">
        <v>108</v>
      </c>
      <c r="F2" s="20" t="s">
        <v>188</v>
      </c>
      <c r="G2" s="20" t="s">
        <v>189</v>
      </c>
      <c r="H2" s="20" t="s">
        <v>109</v>
      </c>
      <c r="I2" s="20" t="s">
        <v>110</v>
      </c>
    </row>
    <row r="3" spans="1:30" ht="24" customHeight="1" x14ac:dyDescent="0.25">
      <c r="A3" s="51">
        <v>1</v>
      </c>
      <c r="B3" s="21" t="s">
        <v>343</v>
      </c>
      <c r="C3" s="22" t="str">
        <f>'[1]Група 32-аг'!R2</f>
        <v>Молчанов Ярослав Сергійович</v>
      </c>
      <c r="D3" s="21">
        <v>40</v>
      </c>
      <c r="E3" s="21">
        <v>0</v>
      </c>
      <c r="F3" s="21">
        <v>525</v>
      </c>
      <c r="G3" s="21">
        <v>0</v>
      </c>
      <c r="H3" s="21">
        <v>0</v>
      </c>
      <c r="I3" s="21">
        <f t="shared" ref="I3:I24" si="0">SUM(D3:H3)</f>
        <v>565</v>
      </c>
    </row>
    <row r="4" spans="1:30" ht="21" customHeight="1" x14ac:dyDescent="0.25">
      <c r="A4" s="51">
        <v>2</v>
      </c>
      <c r="B4" s="21" t="s">
        <v>343</v>
      </c>
      <c r="C4" s="22" t="str">
        <f>'[1]Група 32-аг'!Q2</f>
        <v>Мись Андрый Вячеславович</v>
      </c>
      <c r="D4" s="21">
        <v>35</v>
      </c>
      <c r="E4" s="21">
        <v>95</v>
      </c>
      <c r="F4" s="21">
        <v>0</v>
      </c>
      <c r="G4" s="21">
        <v>325</v>
      </c>
      <c r="H4" s="21">
        <v>0</v>
      </c>
      <c r="I4" s="21">
        <f t="shared" si="0"/>
        <v>455</v>
      </c>
    </row>
    <row r="5" spans="1:30" ht="21" customHeight="1" x14ac:dyDescent="0.25">
      <c r="A5" s="51">
        <v>3</v>
      </c>
      <c r="B5" s="21" t="s">
        <v>343</v>
      </c>
      <c r="C5" s="22" t="str">
        <f>'[1]Група 32-аг'!W2</f>
        <v>Рябокінь Ольга Олександрівна</v>
      </c>
      <c r="D5" s="21">
        <v>45</v>
      </c>
      <c r="E5" s="21">
        <v>70</v>
      </c>
      <c r="F5" s="21">
        <v>0</v>
      </c>
      <c r="G5" s="21">
        <v>0</v>
      </c>
      <c r="H5" s="21">
        <v>0</v>
      </c>
      <c r="I5" s="21">
        <f t="shared" si="0"/>
        <v>115</v>
      </c>
    </row>
    <row r="6" spans="1:30" ht="30.75" customHeight="1" x14ac:dyDescent="0.25">
      <c r="A6" s="51">
        <v>3</v>
      </c>
      <c r="B6" s="21" t="s">
        <v>343</v>
      </c>
      <c r="C6" s="22" t="str">
        <f>'[1]Група 32-аг'!L2</f>
        <v>Гнатенко Владислав Володимирович</v>
      </c>
      <c r="D6" s="21">
        <v>40</v>
      </c>
      <c r="E6" s="21">
        <v>65</v>
      </c>
      <c r="F6" s="21">
        <v>0</v>
      </c>
      <c r="G6" s="21">
        <v>10</v>
      </c>
      <c r="H6" s="21">
        <v>0</v>
      </c>
      <c r="I6" s="21">
        <f t="shared" si="0"/>
        <v>115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1:30" ht="19.5" customHeight="1" x14ac:dyDescent="0.25">
      <c r="A7" s="51">
        <v>4</v>
      </c>
      <c r="B7" s="21" t="s">
        <v>343</v>
      </c>
      <c r="C7" s="22" t="str">
        <f>'[1]Група 32-аг'!X2</f>
        <v>Сидор Віталій Ігорович</v>
      </c>
      <c r="D7" s="21">
        <v>30</v>
      </c>
      <c r="E7" s="21">
        <v>30</v>
      </c>
      <c r="F7" s="21">
        <v>0</v>
      </c>
      <c r="G7" s="21">
        <v>10</v>
      </c>
      <c r="H7" s="21">
        <v>0</v>
      </c>
      <c r="I7" s="21">
        <f t="shared" si="0"/>
        <v>70</v>
      </c>
    </row>
    <row r="8" spans="1:30" ht="15.75" customHeight="1" x14ac:dyDescent="0.25">
      <c r="A8" s="51">
        <v>5</v>
      </c>
      <c r="B8" s="21" t="s">
        <v>343</v>
      </c>
      <c r="C8" s="22" t="str">
        <f>'[1]Група 32-аг'!F2</f>
        <v>Бабінська Аннна Русланівна</v>
      </c>
      <c r="D8" s="21">
        <v>30</v>
      </c>
      <c r="E8" s="21">
        <v>0</v>
      </c>
      <c r="F8" s="21">
        <v>0</v>
      </c>
      <c r="G8" s="21">
        <v>35</v>
      </c>
      <c r="H8" s="21">
        <v>0</v>
      </c>
      <c r="I8" s="21">
        <f t="shared" si="0"/>
        <v>65</v>
      </c>
    </row>
    <row r="9" spans="1:30" ht="17.25" customHeight="1" x14ac:dyDescent="0.25">
      <c r="A9" s="51">
        <v>6</v>
      </c>
      <c r="B9" s="21" t="s">
        <v>343</v>
      </c>
      <c r="C9" s="22" t="str">
        <f>'[1]Група 32-аг'!G2</f>
        <v>Балченко Андрій Валентинович</v>
      </c>
      <c r="D9" s="21">
        <v>35</v>
      </c>
      <c r="E9" s="21">
        <v>25</v>
      </c>
      <c r="F9" s="21">
        <v>0</v>
      </c>
      <c r="G9" s="21">
        <v>0</v>
      </c>
      <c r="H9" s="21">
        <v>0</v>
      </c>
      <c r="I9" s="21">
        <f t="shared" si="0"/>
        <v>60</v>
      </c>
    </row>
    <row r="10" spans="1:30" ht="19.5" customHeight="1" x14ac:dyDescent="0.25">
      <c r="A10" s="51">
        <v>7</v>
      </c>
      <c r="B10" s="21" t="s">
        <v>343</v>
      </c>
      <c r="C10" s="22" t="str">
        <f>'[1]Група 32-аг'!H2</f>
        <v>Видаєва Аліса Василівна</v>
      </c>
      <c r="D10" s="21">
        <v>25</v>
      </c>
      <c r="E10" s="21">
        <v>0</v>
      </c>
      <c r="F10" s="21">
        <v>0</v>
      </c>
      <c r="G10" s="21">
        <v>15</v>
      </c>
      <c r="H10" s="21">
        <v>0</v>
      </c>
      <c r="I10" s="21">
        <f t="shared" si="0"/>
        <v>40</v>
      </c>
    </row>
    <row r="11" spans="1:30" ht="17.25" customHeight="1" x14ac:dyDescent="0.25">
      <c r="A11" s="50">
        <v>7</v>
      </c>
      <c r="B11" s="21" t="s">
        <v>343</v>
      </c>
      <c r="C11" s="22" t="str">
        <f>'[1]Група 32-аг'!O2</f>
        <v>Кривий Андрій Васильович</v>
      </c>
      <c r="D11" s="21">
        <v>40</v>
      </c>
      <c r="E11" s="21">
        <v>0</v>
      </c>
      <c r="F11" s="21">
        <v>0</v>
      </c>
      <c r="G11" s="21">
        <v>0</v>
      </c>
      <c r="H11" s="21">
        <v>0</v>
      </c>
      <c r="I11" s="21">
        <f t="shared" si="0"/>
        <v>40</v>
      </c>
    </row>
    <row r="12" spans="1:30" ht="18" customHeight="1" x14ac:dyDescent="0.25">
      <c r="A12" s="50">
        <v>7</v>
      </c>
      <c r="B12" s="21" t="s">
        <v>343</v>
      </c>
      <c r="C12" s="22" t="str">
        <f>'[1]Група 32-аг'!P2</f>
        <v>Масорін Олександр Вікторович</v>
      </c>
      <c r="D12" s="21">
        <v>25</v>
      </c>
      <c r="E12" s="21">
        <v>15</v>
      </c>
      <c r="F12" s="21">
        <v>0</v>
      </c>
      <c r="G12" s="21">
        <v>0</v>
      </c>
      <c r="H12" s="21">
        <v>0</v>
      </c>
      <c r="I12" s="21">
        <f t="shared" si="0"/>
        <v>40</v>
      </c>
    </row>
    <row r="13" spans="1:30" ht="21.75" customHeight="1" x14ac:dyDescent="0.25">
      <c r="A13" s="50">
        <v>8</v>
      </c>
      <c r="B13" s="21" t="s">
        <v>343</v>
      </c>
      <c r="C13" s="22" t="str">
        <f>'[1]Група 32-аг'!V2</f>
        <v>Рижук Володимир Олегович</v>
      </c>
      <c r="D13" s="21">
        <v>35</v>
      </c>
      <c r="E13" s="21">
        <v>0</v>
      </c>
      <c r="F13" s="21">
        <v>0</v>
      </c>
      <c r="G13" s="21">
        <v>0</v>
      </c>
      <c r="H13" s="21">
        <v>0</v>
      </c>
      <c r="I13" s="21">
        <f t="shared" si="0"/>
        <v>35</v>
      </c>
    </row>
    <row r="14" spans="1:30" ht="22.5" customHeight="1" x14ac:dyDescent="0.25">
      <c r="A14" s="50">
        <v>8</v>
      </c>
      <c r="B14" s="21" t="s">
        <v>343</v>
      </c>
      <c r="C14" s="22" t="str">
        <f>'[1]Група 32-аг'!Y2</f>
        <v>Танасієнко Богдан Сергійович</v>
      </c>
      <c r="D14" s="21">
        <v>35</v>
      </c>
      <c r="E14" s="21">
        <v>0</v>
      </c>
      <c r="F14" s="21">
        <v>0</v>
      </c>
      <c r="G14" s="21">
        <v>0</v>
      </c>
      <c r="H14" s="21">
        <v>0</v>
      </c>
      <c r="I14" s="21">
        <f t="shared" si="0"/>
        <v>35</v>
      </c>
    </row>
    <row r="15" spans="1:30" ht="17.25" customHeight="1" x14ac:dyDescent="0.25">
      <c r="A15" s="50">
        <v>9</v>
      </c>
      <c r="B15" s="21" t="s">
        <v>343</v>
      </c>
      <c r="C15" s="22" t="str">
        <f>'[1]Група 32-аг'!I2</f>
        <v>Владов Артем Володимирович</v>
      </c>
      <c r="D15" s="21">
        <v>25</v>
      </c>
      <c r="E15" s="21">
        <v>0</v>
      </c>
      <c r="F15" s="21">
        <v>0</v>
      </c>
      <c r="G15" s="21">
        <v>0</v>
      </c>
      <c r="H15" s="21">
        <v>0</v>
      </c>
      <c r="I15" s="21">
        <f t="shared" si="0"/>
        <v>25</v>
      </c>
    </row>
    <row r="16" spans="1:30" ht="16.5" customHeight="1" x14ac:dyDescent="0.25">
      <c r="A16" s="50">
        <v>9</v>
      </c>
      <c r="B16" s="21" t="s">
        <v>343</v>
      </c>
      <c r="C16" s="22" t="str">
        <f>'[1]Група 32-аг'!J2</f>
        <v>Вовченко Юрій Миколайович</v>
      </c>
      <c r="D16" s="21">
        <v>25</v>
      </c>
      <c r="E16" s="21">
        <v>0</v>
      </c>
      <c r="F16" s="21">
        <v>0</v>
      </c>
      <c r="G16" s="21">
        <v>0</v>
      </c>
      <c r="H16" s="21">
        <v>0</v>
      </c>
      <c r="I16" s="21">
        <f t="shared" si="0"/>
        <v>25</v>
      </c>
    </row>
    <row r="17" spans="1:9" ht="16.5" customHeight="1" x14ac:dyDescent="0.25">
      <c r="A17" s="50">
        <v>9</v>
      </c>
      <c r="B17" s="21" t="s">
        <v>343</v>
      </c>
      <c r="C17" s="22" t="str">
        <f>'[1]Група 32-аг'!K2</f>
        <v>Волик Вадим Олександрович</v>
      </c>
      <c r="D17" s="21">
        <v>25</v>
      </c>
      <c r="E17" s="21">
        <v>0</v>
      </c>
      <c r="F17" s="21">
        <v>0</v>
      </c>
      <c r="G17" s="21">
        <v>0</v>
      </c>
      <c r="H17" s="21">
        <v>0</v>
      </c>
      <c r="I17" s="21">
        <f t="shared" si="0"/>
        <v>25</v>
      </c>
    </row>
    <row r="18" spans="1:9" ht="21" customHeight="1" x14ac:dyDescent="0.25">
      <c r="A18" s="50">
        <v>9</v>
      </c>
      <c r="B18" s="21" t="s">
        <v>343</v>
      </c>
      <c r="C18" s="22" t="str">
        <f>'[1]Група 32-аг'!M2</f>
        <v>Гріщук Володимир Петрович</v>
      </c>
      <c r="D18" s="21">
        <v>25</v>
      </c>
      <c r="E18" s="21">
        <v>0</v>
      </c>
      <c r="F18" s="21">
        <v>0</v>
      </c>
      <c r="G18" s="21">
        <v>0</v>
      </c>
      <c r="H18" s="21">
        <v>0</v>
      </c>
      <c r="I18" s="21">
        <f t="shared" si="0"/>
        <v>25</v>
      </c>
    </row>
    <row r="19" spans="1:9" ht="19.5" customHeight="1" x14ac:dyDescent="0.25">
      <c r="A19" s="52">
        <v>9</v>
      </c>
      <c r="B19" s="20" t="s">
        <v>343</v>
      </c>
      <c r="C19" s="23" t="str">
        <f>'[1]Група 32-аг'!N2</f>
        <v>Коваль Владислав Андрійович</v>
      </c>
      <c r="D19" s="20">
        <v>25</v>
      </c>
      <c r="E19" s="20">
        <v>0</v>
      </c>
      <c r="F19" s="20">
        <v>0</v>
      </c>
      <c r="G19" s="20">
        <v>0</v>
      </c>
      <c r="H19" s="20">
        <v>0</v>
      </c>
      <c r="I19" s="20">
        <f t="shared" si="0"/>
        <v>25</v>
      </c>
    </row>
    <row r="20" spans="1:9" ht="18.75" customHeight="1" x14ac:dyDescent="0.25">
      <c r="A20" s="52">
        <v>9</v>
      </c>
      <c r="B20" s="20" t="s">
        <v>343</v>
      </c>
      <c r="C20" s="23" t="str">
        <f>'[1]Група 32-аг'!S2</f>
        <v>Пасічник Ярослав Вікторович</v>
      </c>
      <c r="D20" s="20">
        <v>25</v>
      </c>
      <c r="E20" s="20">
        <v>0</v>
      </c>
      <c r="F20" s="20">
        <v>0</v>
      </c>
      <c r="G20" s="20">
        <v>0</v>
      </c>
      <c r="H20" s="20">
        <v>0</v>
      </c>
      <c r="I20" s="20">
        <f t="shared" si="0"/>
        <v>25</v>
      </c>
    </row>
    <row r="21" spans="1:9" ht="27.75" customHeight="1" x14ac:dyDescent="0.25">
      <c r="A21" s="52">
        <v>9</v>
      </c>
      <c r="B21" s="20" t="s">
        <v>343</v>
      </c>
      <c r="C21" s="23" t="str">
        <f>'[1]Група 32-аг'!T2</f>
        <v>Полішкевич Дмитро Володимирови</v>
      </c>
      <c r="D21" s="20">
        <v>25</v>
      </c>
      <c r="E21" s="20">
        <v>0</v>
      </c>
      <c r="F21" s="20">
        <v>0</v>
      </c>
      <c r="G21" s="20">
        <v>0</v>
      </c>
      <c r="H21" s="20">
        <v>0</v>
      </c>
      <c r="I21" s="20">
        <f t="shared" si="0"/>
        <v>25</v>
      </c>
    </row>
    <row r="22" spans="1:9" ht="22.5" customHeight="1" x14ac:dyDescent="0.25">
      <c r="A22" s="52">
        <v>9</v>
      </c>
      <c r="B22" s="20" t="s">
        <v>343</v>
      </c>
      <c r="C22" s="23" t="str">
        <f>'[1]Група 32-аг'!U2</f>
        <v>Присяжний Євген Валерійович</v>
      </c>
      <c r="D22" s="20">
        <v>25</v>
      </c>
      <c r="E22" s="20">
        <v>0</v>
      </c>
      <c r="F22" s="20">
        <v>0</v>
      </c>
      <c r="G22" s="20">
        <v>0</v>
      </c>
      <c r="H22" s="20">
        <v>0</v>
      </c>
      <c r="I22" s="20">
        <f t="shared" si="0"/>
        <v>25</v>
      </c>
    </row>
    <row r="23" spans="1:9" ht="33" customHeight="1" x14ac:dyDescent="0.25">
      <c r="A23" s="52">
        <v>9</v>
      </c>
      <c r="B23" s="20" t="s">
        <v>343</v>
      </c>
      <c r="C23" s="23" t="str">
        <f>'[1]Група 32-аг'!Z2</f>
        <v>Черепінський Богдан Васильович</v>
      </c>
      <c r="D23" s="20">
        <v>25</v>
      </c>
      <c r="E23" s="20">
        <v>0</v>
      </c>
      <c r="F23" s="20">
        <v>0</v>
      </c>
      <c r="G23" s="20">
        <v>0</v>
      </c>
      <c r="H23" s="20">
        <v>0</v>
      </c>
      <c r="I23" s="20">
        <f t="shared" si="0"/>
        <v>25</v>
      </c>
    </row>
    <row r="24" spans="1:9" ht="21" customHeight="1" x14ac:dyDescent="0.25">
      <c r="A24" s="52">
        <v>9</v>
      </c>
      <c r="B24" s="20" t="s">
        <v>343</v>
      </c>
      <c r="C24" s="23" t="str">
        <f>'[1]Група 32-аг'!AA2</f>
        <v>Шмалюх Олександр Віталійович</v>
      </c>
      <c r="D24" s="20">
        <v>25</v>
      </c>
      <c r="E24" s="20">
        <v>0</v>
      </c>
      <c r="F24" s="20">
        <v>0</v>
      </c>
      <c r="G24" s="20">
        <v>0</v>
      </c>
      <c r="H24" s="20">
        <v>0</v>
      </c>
      <c r="I24" s="20">
        <f t="shared" si="0"/>
        <v>25</v>
      </c>
    </row>
    <row r="26" spans="1:9" ht="15.75" x14ac:dyDescent="0.25">
      <c r="C26" s="54" t="s">
        <v>363</v>
      </c>
      <c r="D26" s="53"/>
      <c r="E26" s="53"/>
      <c r="F26" s="53"/>
      <c r="G26" s="53"/>
      <c r="H26" s="53"/>
    </row>
    <row r="27" spans="1:9" ht="15.75" x14ac:dyDescent="0.25">
      <c r="C27" s="53"/>
      <c r="D27" s="53"/>
      <c r="E27" s="53"/>
      <c r="F27" s="53"/>
      <c r="G27" s="53"/>
      <c r="H27" s="5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11 а</vt:lpstr>
      <vt:lpstr>12 аг</vt:lpstr>
      <vt:lpstr>13 ас</vt:lpstr>
      <vt:lpstr>14 ак</vt:lpstr>
      <vt:lpstr>21 а</vt:lpstr>
      <vt:lpstr>22 а</vt:lpstr>
      <vt:lpstr>23 ас</vt:lpstr>
      <vt:lpstr>31 а</vt:lpstr>
      <vt:lpstr>32 аг</vt:lpstr>
      <vt:lpstr>33 ас</vt:lpstr>
      <vt:lpstr>41 а</vt:lpstr>
      <vt:lpstr>42 аг</vt:lpstr>
      <vt:lpstr> 43 ас</vt:lpstr>
      <vt:lpstr>44 ак</vt:lpstr>
      <vt:lpstr>52 ам</vt:lpstr>
      <vt:lpstr>53 ам</vt:lpstr>
      <vt:lpstr>54 см</vt:lpstr>
      <vt:lpstr>55 нм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2017-05-29T10:52:31Z</dcterms:modified>
</cp:coreProperties>
</file>